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aświadczenia PTZ 2024\Edytowalne\"/>
    </mc:Choice>
  </mc:AlternateContent>
  <xr:revisionPtr revIDLastSave="0" documentId="13_ncr:1_{C569B385-5809-4A75-B2CD-5AE929954ADD}" xr6:coauthVersionLast="36" xr6:coauthVersionMax="47" xr10:uidLastSave="{00000000-0000-0000-0000-000000000000}"/>
  <bookViews>
    <workbookView xWindow="-105" yWindow="-105" windowWidth="23250" windowHeight="12570" xr2:uid="{C4D04B98-A091-4D13-B6E6-C3AF24A1E79F}"/>
  </bookViews>
  <sheets>
    <sheet name="Poddębice- Aleksandrów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3" l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N46" i="3"/>
  <c r="N47" i="3" s="1"/>
  <c r="N48" i="3" s="1"/>
  <c r="N49" i="3" s="1"/>
  <c r="N50" i="3" s="1"/>
  <c r="N51" i="3" s="1"/>
  <c r="N52" i="3" s="1"/>
  <c r="N53" i="3" s="1"/>
  <c r="N54" i="3" s="1"/>
  <c r="N55" i="3" s="1"/>
  <c r="N56" i="3" s="1"/>
  <c r="N57" i="3" s="1"/>
  <c r="N58" i="3" s="1"/>
  <c r="N59" i="3" s="1"/>
  <c r="N60" i="3" s="1"/>
  <c r="N61" i="3" s="1"/>
  <c r="N62" i="3" s="1"/>
  <c r="N63" i="3" s="1"/>
  <c r="N64" i="3" s="1"/>
  <c r="N65" i="3" s="1"/>
  <c r="N66" i="3" s="1"/>
  <c r="N67" i="3" s="1"/>
  <c r="N68" i="3" s="1"/>
  <c r="N69" i="3" s="1"/>
  <c r="N70" i="3" s="1"/>
  <c r="N71" i="3" s="1"/>
  <c r="N72" i="3" s="1"/>
  <c r="N73" i="3" s="1"/>
  <c r="N74" i="3" s="1"/>
  <c r="N75" i="3" s="1"/>
  <c r="N76" i="3" s="1"/>
  <c r="N77" i="3" s="1"/>
  <c r="N78" i="3" s="1"/>
  <c r="N79" i="3" s="1"/>
  <c r="N80" i="3" s="1"/>
  <c r="N81" i="3" s="1"/>
  <c r="N82" i="3" s="1"/>
  <c r="N83" i="3" s="1"/>
  <c r="N84" i="3" s="1"/>
  <c r="N85" i="3" s="1"/>
  <c r="M46" i="3"/>
  <c r="M47" i="3" s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L46" i="3"/>
  <c r="L47" i="3" s="1"/>
  <c r="L48" i="3" s="1"/>
  <c r="L49" i="3" s="1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L82" i="3" s="1"/>
  <c r="L83" i="3" s="1"/>
  <c r="L84" i="3" s="1"/>
  <c r="L85" i="3" s="1"/>
  <c r="K46" i="3"/>
  <c r="K47" i="3" s="1"/>
  <c r="K48" i="3" s="1"/>
  <c r="K49" i="3" s="1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K82" i="3" s="1"/>
  <c r="K83" i="3" s="1"/>
  <c r="K84" i="3" s="1"/>
  <c r="K85" i="3" s="1"/>
  <c r="B46" i="3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N6" i="3"/>
  <c r="N7" i="3" s="1"/>
  <c r="N8" i="3" s="1"/>
  <c r="N9" i="3" s="1"/>
  <c r="N10" i="3" s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M6" i="3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M40" i="3" s="1"/>
  <c r="M41" i="3" s="1"/>
  <c r="L6" i="3"/>
  <c r="L7" i="3" s="1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L40" i="3" s="1"/>
  <c r="L41" i="3" s="1"/>
  <c r="K6" i="3"/>
  <c r="K7" i="3" s="1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K40" i="3" s="1"/>
  <c r="K41" i="3" s="1"/>
  <c r="J6" i="3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</calcChain>
</file>

<file path=xl/sharedStrings.xml><?xml version="1.0" encoding="utf-8"?>
<sst xmlns="http://schemas.openxmlformats.org/spreadsheetml/2006/main" count="381" uniqueCount="95">
  <si>
    <r>
      <rPr>
        <b/>
        <sz val="8"/>
        <color indexed="9"/>
        <rFont val="Arial CE"/>
        <charset val="238"/>
      </rPr>
      <t>aaaaaaaaaaaaaaaaaaaaa</t>
    </r>
    <r>
      <rPr>
        <b/>
        <sz val="8"/>
        <rFont val="Arial CE"/>
        <charset val="238"/>
      </rPr>
      <t xml:space="preserve">Tomasz Kurzawa                                                                </t>
    </r>
    <r>
      <rPr>
        <b/>
        <sz val="8"/>
        <color indexed="9"/>
        <rFont val="Arial CE"/>
        <charset val="238"/>
      </rPr>
      <t>aaaaaaaaa</t>
    </r>
    <r>
      <rPr>
        <b/>
        <sz val="8"/>
        <rFont val="Arial CE"/>
        <charset val="238"/>
      </rPr>
      <t>99-200 Poddębice ul. Dojazd 1/8</t>
    </r>
  </si>
  <si>
    <t>L.p.</t>
  </si>
  <si>
    <t>km</t>
  </si>
  <si>
    <t>odl.</t>
  </si>
  <si>
    <t>Vt</t>
  </si>
  <si>
    <t>czas</t>
  </si>
  <si>
    <t>kat.drogi</t>
  </si>
  <si>
    <t>Dworce i przystanki</t>
  </si>
  <si>
    <t>&gt;</t>
  </si>
  <si>
    <t>W</t>
  </si>
  <si>
    <t>G</t>
  </si>
  <si>
    <t>P</t>
  </si>
  <si>
    <t>Oznaczenia:</t>
  </si>
  <si>
    <r>
      <t>D</t>
    </r>
    <r>
      <rPr>
        <sz val="7"/>
        <rFont val="Arial"/>
        <family val="2"/>
        <charset val="238"/>
      </rPr>
      <t xml:space="preserve"> - kursuje od poniedziałku do piątku oprócz świąt  </t>
    </r>
  </si>
  <si>
    <r>
      <t xml:space="preserve">G </t>
    </r>
    <r>
      <rPr>
        <sz val="7"/>
        <rFont val="Arial"/>
        <family val="2"/>
        <charset val="238"/>
      </rPr>
      <t>- droga gminna</t>
    </r>
  </si>
  <si>
    <t>Osoba zarządzająca transportem</t>
  </si>
  <si>
    <r>
      <t xml:space="preserve">K </t>
    </r>
    <r>
      <rPr>
        <sz val="7"/>
        <color indexed="8"/>
        <rFont val="Arial"/>
        <family val="2"/>
        <charset val="238"/>
      </rPr>
      <t>- droga krajowa</t>
    </r>
  </si>
  <si>
    <t>Tomasz Kurzawa</t>
  </si>
  <si>
    <r>
      <t xml:space="preserve">P </t>
    </r>
    <r>
      <rPr>
        <sz val="7"/>
        <color indexed="8"/>
        <rFont val="Arial"/>
        <family val="2"/>
        <charset val="238"/>
      </rPr>
      <t>- droga powiatowa</t>
    </r>
  </si>
  <si>
    <r>
      <t xml:space="preserve">W </t>
    </r>
    <r>
      <rPr>
        <sz val="7"/>
        <color indexed="8"/>
        <rFont val="Arial"/>
        <family val="2"/>
        <charset val="238"/>
      </rPr>
      <t>- droga wojewódzka</t>
    </r>
  </si>
  <si>
    <t>nr przystanku</t>
  </si>
  <si>
    <t>nr drogi</t>
  </si>
  <si>
    <t>04</t>
  </si>
  <si>
    <t>06</t>
  </si>
  <si>
    <t>08</t>
  </si>
  <si>
    <t>10</t>
  </si>
  <si>
    <t>02</t>
  </si>
  <si>
    <t>77</t>
  </si>
  <si>
    <t>17</t>
  </si>
  <si>
    <t>18</t>
  </si>
  <si>
    <t>19</t>
  </si>
  <si>
    <t>21</t>
  </si>
  <si>
    <t>22</t>
  </si>
  <si>
    <t>23</t>
  </si>
  <si>
    <t>24</t>
  </si>
  <si>
    <t>703</t>
  </si>
  <si>
    <t>K</t>
  </si>
  <si>
    <t>26</t>
  </si>
  <si>
    <t>12</t>
  </si>
  <si>
    <t>25</t>
  </si>
  <si>
    <t>09</t>
  </si>
  <si>
    <t>07</t>
  </si>
  <si>
    <t>05</t>
  </si>
  <si>
    <t>03</t>
  </si>
  <si>
    <t>72</t>
  </si>
  <si>
    <t>14</t>
  </si>
  <si>
    <t xml:space="preserve"> LINIA KOMUNIKACYJNA (ZWYKŁA) PODDĘBICE - WARTKOWICE - ALEKSANDRÓW ŁÓDZKI</t>
  </si>
  <si>
    <t>Poddębice ul. Zielona/Wspólna</t>
  </si>
  <si>
    <t>Poddębice ul. Kaliska</t>
  </si>
  <si>
    <t>Kuciny</t>
  </si>
  <si>
    <t>Sarnówek nż</t>
  </si>
  <si>
    <t>Prawęcice</t>
  </si>
  <si>
    <t>Jastrzębiec</t>
  </si>
  <si>
    <t>Adamów Stary II</t>
  </si>
  <si>
    <t>Adamów Stary III</t>
  </si>
  <si>
    <t>Adamów Stary</t>
  </si>
  <si>
    <t>Łobódź</t>
  </si>
  <si>
    <t>Aleks.Ł. Wierzbińska</t>
  </si>
  <si>
    <t>Aleks.Ł. W. Pol.Południowa</t>
  </si>
  <si>
    <t>Aleks.Ł.W.Pol./Bratoszewskiego</t>
  </si>
  <si>
    <t>Aleks.Ł.W.Pol./Krótka</t>
  </si>
  <si>
    <t>Aleks.Ł. W. Pol./Południowa</t>
  </si>
  <si>
    <t>Praga</t>
  </si>
  <si>
    <t>Poddębice ul. Zielona / Polna</t>
  </si>
  <si>
    <t>Liczba pojazdów niezbędna do realizacji kursów: 2</t>
  </si>
  <si>
    <t>28</t>
  </si>
  <si>
    <t>30</t>
  </si>
  <si>
    <t>469</t>
  </si>
  <si>
    <t>Poddębice Łęczycka rondo</t>
  </si>
  <si>
    <t>Klementów</t>
  </si>
  <si>
    <t>Chropy Kolonia</t>
  </si>
  <si>
    <t>Chropy</t>
  </si>
  <si>
    <t>Sędów</t>
  </si>
  <si>
    <t>Spędoszyn Kolonia</t>
  </si>
  <si>
    <t>Spędoszyn</t>
  </si>
  <si>
    <t>Wartkowice</t>
  </si>
  <si>
    <t>Gostków</t>
  </si>
  <si>
    <t>Biała Góra</t>
  </si>
  <si>
    <t>Powodów III</t>
  </si>
  <si>
    <t>Powodów II</t>
  </si>
  <si>
    <t>Woźniki</t>
  </si>
  <si>
    <t>Budzynek</t>
  </si>
  <si>
    <t>Psary</t>
  </si>
  <si>
    <t>Brudnów</t>
  </si>
  <si>
    <t>Lubocha</t>
  </si>
  <si>
    <t>Dalików</t>
  </si>
  <si>
    <t>Aleks.Ł. 1-go Maja 21 (MDK)</t>
  </si>
  <si>
    <t>Aleks.Ł. Daszyńskiego 11</t>
  </si>
  <si>
    <t>D</t>
  </si>
  <si>
    <t>486</t>
  </si>
  <si>
    <t>438</t>
  </si>
  <si>
    <r>
      <rPr>
        <b/>
        <sz val="7"/>
        <color theme="1"/>
        <rFont val="Arial"/>
        <family val="2"/>
        <charset val="238"/>
      </rPr>
      <t>Rodzaj kursów -</t>
    </r>
    <r>
      <rPr>
        <sz val="7"/>
        <color theme="1"/>
        <rFont val="Arial"/>
        <family val="2"/>
        <charset val="238"/>
      </rPr>
      <t xml:space="preserve"> kursy zwykłe</t>
    </r>
  </si>
  <si>
    <t>D, m</t>
  </si>
  <si>
    <r>
      <t xml:space="preserve">m - </t>
    </r>
    <r>
      <rPr>
        <sz val="7"/>
        <rFont val="Arial"/>
        <family val="2"/>
        <charset val="238"/>
      </rPr>
      <t>nie kursuje 24 i 31 grudnia</t>
    </r>
  </si>
  <si>
    <t>Aleks.Ł.Warszawska 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</si>
</sst>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"/>
    <numFmt numFmtId="166" formatCode="h:mm;@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color indexed="9"/>
      <name val="Arial CE"/>
      <charset val="238"/>
    </font>
    <font>
      <sz val="11"/>
      <name val="Czcionka tekstu podstawowego"/>
      <family val="2"/>
      <charset val="238"/>
    </font>
    <font>
      <sz val="6"/>
      <name val="Arial"/>
      <family val="2"/>
      <charset val="238"/>
    </font>
    <font>
      <sz val="7"/>
      <name val="Arial"/>
      <family val="2"/>
      <charset val="238"/>
    </font>
    <font>
      <sz val="7"/>
      <name val="Arial"/>
      <family val="2"/>
    </font>
    <font>
      <b/>
      <sz val="7"/>
      <name val="Arial CE"/>
      <family val="2"/>
      <charset val="238"/>
    </font>
    <font>
      <sz val="7"/>
      <name val="Arial CE"/>
      <family val="2"/>
      <charset val="238"/>
    </font>
    <font>
      <sz val="7"/>
      <color theme="1"/>
      <name val="Arial"/>
      <family val="2"/>
      <charset val="238"/>
    </font>
    <font>
      <sz val="7"/>
      <name val="Czcionka tekstu podstawowego"/>
      <family val="2"/>
      <charset val="238"/>
    </font>
    <font>
      <sz val="5"/>
      <name val="Arial"/>
      <family val="2"/>
      <charset val="238"/>
    </font>
    <font>
      <sz val="7"/>
      <name val="Arial CE"/>
      <charset val="238"/>
    </font>
    <font>
      <b/>
      <sz val="7"/>
      <name val="Arial"/>
      <family val="2"/>
      <charset val="238"/>
    </font>
    <font>
      <b/>
      <sz val="6"/>
      <name val="Arial"/>
      <family val="2"/>
      <charset val="238"/>
    </font>
    <font>
      <sz val="7"/>
      <name val="Calibri"/>
      <family val="2"/>
      <charset val="238"/>
    </font>
    <font>
      <sz val="11"/>
      <name val="Calibri"/>
      <family val="2"/>
      <charset val="238"/>
    </font>
    <font>
      <b/>
      <sz val="7"/>
      <color theme="1"/>
      <name val="Arial"/>
      <family val="2"/>
      <charset val="238"/>
    </font>
    <font>
      <sz val="7"/>
      <color indexed="8"/>
      <name val="Arial"/>
      <family val="2"/>
      <charset val="238"/>
    </font>
    <font>
      <b/>
      <sz val="6"/>
      <name val="Czcionka tekstu podstawowego"/>
      <charset val="238"/>
    </font>
    <font>
      <sz val="4"/>
      <color indexed="8"/>
      <name val="Arial"/>
      <family val="2"/>
      <charset val="238"/>
    </font>
    <font>
      <sz val="6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3" fillId="0" borderId="0" xfId="1" applyFont="1" applyAlignment="1">
      <alignment vertical="top"/>
    </xf>
    <xf numFmtId="0" fontId="2" fillId="0" borderId="0" xfId="1"/>
    <xf numFmtId="0" fontId="6" fillId="0" borderId="0" xfId="1" applyFont="1"/>
    <xf numFmtId="20" fontId="7" fillId="0" borderId="0" xfId="1" applyNumberFormat="1" applyFont="1"/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164" fontId="8" fillId="0" borderId="0" xfId="2" applyNumberFormat="1" applyFont="1" applyAlignment="1">
      <alignment horizontal="center" vertical="center"/>
    </xf>
    <xf numFmtId="164" fontId="8" fillId="0" borderId="2" xfId="2" applyNumberFormat="1" applyFont="1" applyBorder="1" applyAlignment="1">
      <alignment horizontal="center" vertical="center"/>
    </xf>
    <xf numFmtId="165" fontId="8" fillId="0" borderId="7" xfId="2" applyNumberFormat="1" applyFont="1" applyBorder="1" applyAlignment="1">
      <alignment horizontal="center" vertical="center"/>
    </xf>
    <xf numFmtId="166" fontId="8" fillId="0" borderId="2" xfId="2" applyNumberFormat="1" applyFont="1" applyBorder="1" applyAlignment="1">
      <alignment horizontal="center" vertical="center"/>
    </xf>
    <xf numFmtId="166" fontId="8" fillId="0" borderId="3" xfId="2" applyNumberFormat="1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164" fontId="8" fillId="0" borderId="7" xfId="2" applyNumberFormat="1" applyFont="1" applyBorder="1" applyAlignment="1">
      <alignment horizontal="center" vertical="center"/>
    </xf>
    <xf numFmtId="166" fontId="8" fillId="0" borderId="7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166" fontId="8" fillId="0" borderId="5" xfId="2" applyNumberFormat="1" applyFont="1" applyBorder="1" applyAlignment="1">
      <alignment horizontal="center" vertical="center"/>
    </xf>
    <xf numFmtId="0" fontId="13" fillId="0" borderId="0" xfId="1" applyFont="1"/>
    <xf numFmtId="0" fontId="13" fillId="0" borderId="8" xfId="1" applyFont="1" applyBorder="1"/>
    <xf numFmtId="165" fontId="13" fillId="0" borderId="8" xfId="1" applyNumberFormat="1" applyFont="1" applyBorder="1"/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9" fillId="0" borderId="0" xfId="1" applyFont="1"/>
    <xf numFmtId="0" fontId="15" fillId="0" borderId="7" xfId="2" applyFont="1" applyBorder="1" applyAlignment="1">
      <alignment horizontal="center" vertical="center"/>
    </xf>
    <xf numFmtId="164" fontId="9" fillId="0" borderId="7" xfId="2" applyNumberFormat="1" applyFont="1" applyBorder="1" applyAlignment="1">
      <alignment horizontal="center" vertical="center"/>
    </xf>
    <xf numFmtId="165" fontId="9" fillId="0" borderId="7" xfId="2" applyNumberFormat="1" applyFont="1" applyBorder="1" applyAlignment="1">
      <alignment horizontal="center" vertical="center"/>
    </xf>
    <xf numFmtId="165" fontId="9" fillId="0" borderId="9" xfId="1" applyNumberFormat="1" applyFont="1" applyBorder="1" applyAlignment="1">
      <alignment horizontal="center" vertical="center"/>
    </xf>
    <xf numFmtId="165" fontId="9" fillId="0" borderId="7" xfId="1" applyNumberFormat="1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164" fontId="9" fillId="0" borderId="5" xfId="2" applyNumberFormat="1" applyFont="1" applyBorder="1" applyAlignment="1">
      <alignment horizontal="center" vertical="center"/>
    </xf>
    <xf numFmtId="165" fontId="9" fillId="0" borderId="5" xfId="1" applyNumberFormat="1" applyFont="1" applyBorder="1" applyAlignment="1">
      <alignment horizontal="center" vertical="center"/>
    </xf>
    <xf numFmtId="166" fontId="8" fillId="0" borderId="0" xfId="2" applyNumberFormat="1" applyFont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0" fontId="18" fillId="0" borderId="0" xfId="2" applyFont="1"/>
    <xf numFmtId="0" fontId="7" fillId="0" borderId="0" xfId="2" applyFont="1"/>
    <xf numFmtId="0" fontId="19" fillId="0" borderId="0" xfId="2" applyFont="1"/>
    <xf numFmtId="0" fontId="16" fillId="0" borderId="0" xfId="2" applyFont="1" applyAlignment="1">
      <alignment horizontal="left" vertical="center"/>
    </xf>
    <xf numFmtId="166" fontId="17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20" fillId="0" borderId="0" xfId="1" applyFont="1" applyAlignment="1">
      <alignment vertical="center"/>
    </xf>
    <xf numFmtId="0" fontId="8" fillId="0" borderId="4" xfId="2" applyFont="1" applyBorder="1" applyAlignment="1">
      <alignment horizontal="center" vertical="center" wrapText="1"/>
    </xf>
    <xf numFmtId="165" fontId="8" fillId="0" borderId="2" xfId="2" applyNumberFormat="1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65" fontId="8" fillId="0" borderId="0" xfId="2" applyNumberFormat="1" applyFont="1" applyAlignment="1">
      <alignment horizontal="left" vertical="center"/>
    </xf>
    <xf numFmtId="164" fontId="8" fillId="0" borderId="5" xfId="2" applyNumberFormat="1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8" fillId="0" borderId="7" xfId="2" applyFont="1" applyBorder="1" applyAlignment="1">
      <alignment horizontal="left" vertical="center"/>
    </xf>
    <xf numFmtId="49" fontId="8" fillId="0" borderId="7" xfId="2" applyNumberFormat="1" applyFont="1" applyBorder="1" applyAlignment="1">
      <alignment horizontal="center" vertical="center"/>
    </xf>
    <xf numFmtId="49" fontId="9" fillId="0" borderId="7" xfId="2" applyNumberFormat="1" applyFont="1" applyBorder="1" applyAlignment="1">
      <alignment horizontal="center" vertical="center"/>
    </xf>
    <xf numFmtId="0" fontId="8" fillId="0" borderId="9" xfId="2" applyFont="1" applyBorder="1" applyAlignment="1">
      <alignment horizontal="left" vertical="center"/>
    </xf>
    <xf numFmtId="0" fontId="15" fillId="0" borderId="2" xfId="2" applyFont="1" applyBorder="1" applyAlignment="1">
      <alignment horizontal="center" vertical="center"/>
    </xf>
    <xf numFmtId="164" fontId="9" fillId="0" borderId="2" xfId="2" applyNumberFormat="1" applyFont="1" applyBorder="1" applyAlignment="1">
      <alignment horizontal="center" vertical="center"/>
    </xf>
    <xf numFmtId="0" fontId="9" fillId="0" borderId="9" xfId="2" applyFont="1" applyBorder="1" applyAlignment="1">
      <alignment horizontal="left" vertical="center"/>
    </xf>
    <xf numFmtId="0" fontId="22" fillId="0" borderId="0" xfId="2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vertical="top" wrapText="1"/>
    </xf>
    <xf numFmtId="0" fontId="9" fillId="0" borderId="0" xfId="2" applyFont="1" applyAlignment="1">
      <alignment vertical="center"/>
    </xf>
    <xf numFmtId="165" fontId="9" fillId="0" borderId="9" xfId="1" applyNumberFormat="1" applyFont="1" applyBorder="1" applyAlignment="1">
      <alignment horizontal="left" vertical="center"/>
    </xf>
    <xf numFmtId="0" fontId="22" fillId="0" borderId="0" xfId="1" applyFont="1" applyAlignment="1">
      <alignment vertical="center"/>
    </xf>
    <xf numFmtId="0" fontId="8" fillId="0" borderId="5" xfId="2" applyFont="1" applyBorder="1" applyAlignment="1">
      <alignment horizontal="left" vertical="center"/>
    </xf>
    <xf numFmtId="49" fontId="9" fillId="0" borderId="9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9" fillId="0" borderId="5" xfId="1" applyNumberFormat="1" applyFont="1" applyBorder="1" applyAlignment="1">
      <alignment horizontal="center" vertical="center"/>
    </xf>
    <xf numFmtId="166" fontId="16" fillId="0" borderId="0" xfId="2" applyNumberFormat="1" applyFont="1" applyAlignment="1">
      <alignment horizontal="center" vertical="center"/>
    </xf>
    <xf numFmtId="0" fontId="12" fillId="2" borderId="0" xfId="1" applyFont="1" applyFill="1"/>
    <xf numFmtId="0" fontId="11" fillId="3" borderId="5" xfId="2" applyFont="1" applyFill="1" applyBorder="1" applyAlignment="1" applyProtection="1">
      <alignment horizontal="center" vertical="center" wrapText="1"/>
      <protection locked="0"/>
    </xf>
    <xf numFmtId="0" fontId="11" fillId="3" borderId="5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 applyProtection="1">
      <alignment horizontal="center" vertical="center" wrapText="1"/>
      <protection locked="0"/>
    </xf>
    <xf numFmtId="49" fontId="8" fillId="3" borderId="7" xfId="2" applyNumberFormat="1" applyFont="1" applyFill="1" applyBorder="1" applyAlignment="1">
      <alignment horizontal="center" vertical="center"/>
    </xf>
    <xf numFmtId="49" fontId="9" fillId="3" borderId="7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top"/>
    </xf>
    <xf numFmtId="0" fontId="4" fillId="0" borderId="0" xfId="1" applyFont="1" applyAlignment="1">
      <alignment horizontal="left" wrapText="1"/>
    </xf>
    <xf numFmtId="0" fontId="4" fillId="0" borderId="1" xfId="1" applyFont="1" applyBorder="1" applyAlignment="1">
      <alignment horizontal="left" wrapText="1"/>
    </xf>
    <xf numFmtId="0" fontId="16" fillId="0" borderId="0" xfId="2" applyFont="1" applyAlignment="1">
      <alignment horizontal="right" vertical="center"/>
    </xf>
    <xf numFmtId="166" fontId="16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</cellXfs>
  <cellStyles count="3">
    <cellStyle name="Normalny" xfId="0" builtinId="0"/>
    <cellStyle name="Normalny 2" xfId="1" xr:uid="{D0684D20-889D-48FC-88C1-8966AEAF978B}"/>
    <cellStyle name="Normalny 3" xfId="2" xr:uid="{530111D5-48FE-415F-B632-3C218F084E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114300</xdr:rowOff>
    </xdr:from>
    <xdr:to>
      <xdr:col>4</xdr:col>
      <xdr:colOff>171450</xdr:colOff>
      <xdr:row>2</xdr:row>
      <xdr:rowOff>9525</xdr:rowOff>
    </xdr:to>
    <xdr:pic>
      <xdr:nvPicPr>
        <xdr:cNvPr id="2" name="Picture 1" descr="2">
          <a:extLst>
            <a:ext uri="{FF2B5EF4-FFF2-40B4-BE49-F238E27FC236}">
              <a16:creationId xmlns:a16="http://schemas.microsoft.com/office/drawing/2014/main" id="{82B64343-AD5A-4FD0-BED9-540D6DEE0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9195" t="6250" r="11494" b="15625"/>
        <a:stretch>
          <a:fillRect/>
        </a:stretch>
      </xdr:blipFill>
      <xdr:spPr bwMode="auto">
        <a:xfrm>
          <a:off x="180975" y="114300"/>
          <a:ext cx="92773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CADA1-AF55-4CD2-83D8-702BDE22CDA3}">
  <sheetPr>
    <pageSetUpPr fitToPage="1"/>
  </sheetPr>
  <dimension ref="A1:AT107"/>
  <sheetViews>
    <sheetView tabSelected="1" topLeftCell="A55" zoomScale="150" zoomScaleNormal="150" workbookViewId="0">
      <selection activeCell="I49" sqref="I49"/>
    </sheetView>
  </sheetViews>
  <sheetFormatPr defaultRowHeight="14.25"/>
  <cols>
    <col min="1" max="1" width="2.85546875" style="2" customWidth="1"/>
    <col min="2" max="2" width="3.42578125" style="2" customWidth="1"/>
    <col min="3" max="3" width="3.7109375" style="2" customWidth="1"/>
    <col min="4" max="4" width="3.5703125" style="2" customWidth="1"/>
    <col min="5" max="5" width="3.7109375" style="2" customWidth="1"/>
    <col min="6" max="6" width="7.5703125" style="2" customWidth="1"/>
    <col min="7" max="7" width="3.7109375" style="2" customWidth="1"/>
    <col min="8" max="8" width="5.7109375" style="2" customWidth="1"/>
    <col min="9" max="9" width="21.140625" style="2" customWidth="1"/>
    <col min="10" max="14" width="4.5703125" style="2" customWidth="1"/>
    <col min="15" max="15" width="3.5703125" style="2" customWidth="1"/>
    <col min="16" max="17" width="3.85546875" style="2" customWidth="1"/>
    <col min="18" max="19" width="3.5703125" style="2" customWidth="1"/>
    <col min="20" max="20" width="6.28515625" style="2" customWidth="1"/>
    <col min="21" max="23" width="4.5703125" style="2" customWidth="1"/>
    <col min="24" max="29" width="3.5703125" style="2" customWidth="1"/>
    <col min="30" max="30" width="4.140625" style="2" customWidth="1"/>
    <col min="31" max="37" width="3.5703125" style="2" customWidth="1"/>
    <col min="38" max="258" width="8.85546875" style="2"/>
    <col min="259" max="259" width="2.85546875" style="2" customWidth="1"/>
    <col min="260" max="260" width="3.42578125" style="2" customWidth="1"/>
    <col min="261" max="261" width="3.7109375" style="2" customWidth="1"/>
    <col min="262" max="262" width="3.5703125" style="2" customWidth="1"/>
    <col min="263" max="263" width="3.7109375" style="2" customWidth="1"/>
    <col min="264" max="264" width="5.5703125" style="2" customWidth="1"/>
    <col min="265" max="265" width="24.28515625" style="2" customWidth="1"/>
    <col min="266" max="270" width="4.5703125" style="2" customWidth="1"/>
    <col min="271" max="274" width="3.5703125" style="2" customWidth="1"/>
    <col min="275" max="275" width="5.140625" style="2" customWidth="1"/>
    <col min="276" max="276" width="25.42578125" style="2" customWidth="1"/>
    <col min="277" max="279" width="4.5703125" style="2" customWidth="1"/>
    <col min="280" max="285" width="3.5703125" style="2" customWidth="1"/>
    <col min="286" max="286" width="4.140625" style="2" customWidth="1"/>
    <col min="287" max="293" width="3.5703125" style="2" customWidth="1"/>
    <col min="294" max="514" width="8.85546875" style="2"/>
    <col min="515" max="515" width="2.85546875" style="2" customWidth="1"/>
    <col min="516" max="516" width="3.42578125" style="2" customWidth="1"/>
    <col min="517" max="517" width="3.7109375" style="2" customWidth="1"/>
    <col min="518" max="518" width="3.5703125" style="2" customWidth="1"/>
    <col min="519" max="519" width="3.7109375" style="2" customWidth="1"/>
    <col min="520" max="520" width="5.5703125" style="2" customWidth="1"/>
    <col min="521" max="521" width="24.28515625" style="2" customWidth="1"/>
    <col min="522" max="526" width="4.5703125" style="2" customWidth="1"/>
    <col min="527" max="530" width="3.5703125" style="2" customWidth="1"/>
    <col min="531" max="531" width="5.140625" style="2" customWidth="1"/>
    <col min="532" max="532" width="25.42578125" style="2" customWidth="1"/>
    <col min="533" max="535" width="4.5703125" style="2" customWidth="1"/>
    <col min="536" max="541" width="3.5703125" style="2" customWidth="1"/>
    <col min="542" max="542" width="4.140625" style="2" customWidth="1"/>
    <col min="543" max="549" width="3.5703125" style="2" customWidth="1"/>
    <col min="550" max="770" width="8.85546875" style="2"/>
    <col min="771" max="771" width="2.85546875" style="2" customWidth="1"/>
    <col min="772" max="772" width="3.42578125" style="2" customWidth="1"/>
    <col min="773" max="773" width="3.7109375" style="2" customWidth="1"/>
    <col min="774" max="774" width="3.5703125" style="2" customWidth="1"/>
    <col min="775" max="775" width="3.7109375" style="2" customWidth="1"/>
    <col min="776" max="776" width="5.5703125" style="2" customWidth="1"/>
    <col min="777" max="777" width="24.28515625" style="2" customWidth="1"/>
    <col min="778" max="782" width="4.5703125" style="2" customWidth="1"/>
    <col min="783" max="786" width="3.5703125" style="2" customWidth="1"/>
    <col min="787" max="787" width="5.140625" style="2" customWidth="1"/>
    <col min="788" max="788" width="25.42578125" style="2" customWidth="1"/>
    <col min="789" max="791" width="4.5703125" style="2" customWidth="1"/>
    <col min="792" max="797" width="3.5703125" style="2" customWidth="1"/>
    <col min="798" max="798" width="4.140625" style="2" customWidth="1"/>
    <col min="799" max="805" width="3.5703125" style="2" customWidth="1"/>
    <col min="806" max="1026" width="8.85546875" style="2"/>
    <col min="1027" max="1027" width="2.85546875" style="2" customWidth="1"/>
    <col min="1028" max="1028" width="3.42578125" style="2" customWidth="1"/>
    <col min="1029" max="1029" width="3.7109375" style="2" customWidth="1"/>
    <col min="1030" max="1030" width="3.5703125" style="2" customWidth="1"/>
    <col min="1031" max="1031" width="3.7109375" style="2" customWidth="1"/>
    <col min="1032" max="1032" width="5.5703125" style="2" customWidth="1"/>
    <col min="1033" max="1033" width="24.28515625" style="2" customWidth="1"/>
    <col min="1034" max="1038" width="4.5703125" style="2" customWidth="1"/>
    <col min="1039" max="1042" width="3.5703125" style="2" customWidth="1"/>
    <col min="1043" max="1043" width="5.140625" style="2" customWidth="1"/>
    <col min="1044" max="1044" width="25.42578125" style="2" customWidth="1"/>
    <col min="1045" max="1047" width="4.5703125" style="2" customWidth="1"/>
    <col min="1048" max="1053" width="3.5703125" style="2" customWidth="1"/>
    <col min="1054" max="1054" width="4.140625" style="2" customWidth="1"/>
    <col min="1055" max="1061" width="3.5703125" style="2" customWidth="1"/>
    <col min="1062" max="1282" width="8.85546875" style="2"/>
    <col min="1283" max="1283" width="2.85546875" style="2" customWidth="1"/>
    <col min="1284" max="1284" width="3.42578125" style="2" customWidth="1"/>
    <col min="1285" max="1285" width="3.7109375" style="2" customWidth="1"/>
    <col min="1286" max="1286" width="3.5703125" style="2" customWidth="1"/>
    <col min="1287" max="1287" width="3.7109375" style="2" customWidth="1"/>
    <col min="1288" max="1288" width="5.5703125" style="2" customWidth="1"/>
    <col min="1289" max="1289" width="24.28515625" style="2" customWidth="1"/>
    <col min="1290" max="1294" width="4.5703125" style="2" customWidth="1"/>
    <col min="1295" max="1298" width="3.5703125" style="2" customWidth="1"/>
    <col min="1299" max="1299" width="5.140625" style="2" customWidth="1"/>
    <col min="1300" max="1300" width="25.42578125" style="2" customWidth="1"/>
    <col min="1301" max="1303" width="4.5703125" style="2" customWidth="1"/>
    <col min="1304" max="1309" width="3.5703125" style="2" customWidth="1"/>
    <col min="1310" max="1310" width="4.140625" style="2" customWidth="1"/>
    <col min="1311" max="1317" width="3.5703125" style="2" customWidth="1"/>
    <col min="1318" max="1538" width="8.85546875" style="2"/>
    <col min="1539" max="1539" width="2.85546875" style="2" customWidth="1"/>
    <col min="1540" max="1540" width="3.42578125" style="2" customWidth="1"/>
    <col min="1541" max="1541" width="3.7109375" style="2" customWidth="1"/>
    <col min="1542" max="1542" width="3.5703125" style="2" customWidth="1"/>
    <col min="1543" max="1543" width="3.7109375" style="2" customWidth="1"/>
    <col min="1544" max="1544" width="5.5703125" style="2" customWidth="1"/>
    <col min="1545" max="1545" width="24.28515625" style="2" customWidth="1"/>
    <col min="1546" max="1550" width="4.5703125" style="2" customWidth="1"/>
    <col min="1551" max="1554" width="3.5703125" style="2" customWidth="1"/>
    <col min="1555" max="1555" width="5.140625" style="2" customWidth="1"/>
    <col min="1556" max="1556" width="25.42578125" style="2" customWidth="1"/>
    <col min="1557" max="1559" width="4.5703125" style="2" customWidth="1"/>
    <col min="1560" max="1565" width="3.5703125" style="2" customWidth="1"/>
    <col min="1566" max="1566" width="4.140625" style="2" customWidth="1"/>
    <col min="1567" max="1573" width="3.5703125" style="2" customWidth="1"/>
    <col min="1574" max="1794" width="8.85546875" style="2"/>
    <col min="1795" max="1795" width="2.85546875" style="2" customWidth="1"/>
    <col min="1796" max="1796" width="3.42578125" style="2" customWidth="1"/>
    <col min="1797" max="1797" width="3.7109375" style="2" customWidth="1"/>
    <col min="1798" max="1798" width="3.5703125" style="2" customWidth="1"/>
    <col min="1799" max="1799" width="3.7109375" style="2" customWidth="1"/>
    <col min="1800" max="1800" width="5.5703125" style="2" customWidth="1"/>
    <col min="1801" max="1801" width="24.28515625" style="2" customWidth="1"/>
    <col min="1802" max="1806" width="4.5703125" style="2" customWidth="1"/>
    <col min="1807" max="1810" width="3.5703125" style="2" customWidth="1"/>
    <col min="1811" max="1811" width="5.140625" style="2" customWidth="1"/>
    <col min="1812" max="1812" width="25.42578125" style="2" customWidth="1"/>
    <col min="1813" max="1815" width="4.5703125" style="2" customWidth="1"/>
    <col min="1816" max="1821" width="3.5703125" style="2" customWidth="1"/>
    <col min="1822" max="1822" width="4.140625" style="2" customWidth="1"/>
    <col min="1823" max="1829" width="3.5703125" style="2" customWidth="1"/>
    <col min="1830" max="2050" width="8.85546875" style="2"/>
    <col min="2051" max="2051" width="2.85546875" style="2" customWidth="1"/>
    <col min="2052" max="2052" width="3.42578125" style="2" customWidth="1"/>
    <col min="2053" max="2053" width="3.7109375" style="2" customWidth="1"/>
    <col min="2054" max="2054" width="3.5703125" style="2" customWidth="1"/>
    <col min="2055" max="2055" width="3.7109375" style="2" customWidth="1"/>
    <col min="2056" max="2056" width="5.5703125" style="2" customWidth="1"/>
    <col min="2057" max="2057" width="24.28515625" style="2" customWidth="1"/>
    <col min="2058" max="2062" width="4.5703125" style="2" customWidth="1"/>
    <col min="2063" max="2066" width="3.5703125" style="2" customWidth="1"/>
    <col min="2067" max="2067" width="5.140625" style="2" customWidth="1"/>
    <col min="2068" max="2068" width="25.42578125" style="2" customWidth="1"/>
    <col min="2069" max="2071" width="4.5703125" style="2" customWidth="1"/>
    <col min="2072" max="2077" width="3.5703125" style="2" customWidth="1"/>
    <col min="2078" max="2078" width="4.140625" style="2" customWidth="1"/>
    <col min="2079" max="2085" width="3.5703125" style="2" customWidth="1"/>
    <col min="2086" max="2306" width="8.85546875" style="2"/>
    <col min="2307" max="2307" width="2.85546875" style="2" customWidth="1"/>
    <col min="2308" max="2308" width="3.42578125" style="2" customWidth="1"/>
    <col min="2309" max="2309" width="3.7109375" style="2" customWidth="1"/>
    <col min="2310" max="2310" width="3.5703125" style="2" customWidth="1"/>
    <col min="2311" max="2311" width="3.7109375" style="2" customWidth="1"/>
    <col min="2312" max="2312" width="5.5703125" style="2" customWidth="1"/>
    <col min="2313" max="2313" width="24.28515625" style="2" customWidth="1"/>
    <col min="2314" max="2318" width="4.5703125" style="2" customWidth="1"/>
    <col min="2319" max="2322" width="3.5703125" style="2" customWidth="1"/>
    <col min="2323" max="2323" width="5.140625" style="2" customWidth="1"/>
    <col min="2324" max="2324" width="25.42578125" style="2" customWidth="1"/>
    <col min="2325" max="2327" width="4.5703125" style="2" customWidth="1"/>
    <col min="2328" max="2333" width="3.5703125" style="2" customWidth="1"/>
    <col min="2334" max="2334" width="4.140625" style="2" customWidth="1"/>
    <col min="2335" max="2341" width="3.5703125" style="2" customWidth="1"/>
    <col min="2342" max="2562" width="8.85546875" style="2"/>
    <col min="2563" max="2563" width="2.85546875" style="2" customWidth="1"/>
    <col min="2564" max="2564" width="3.42578125" style="2" customWidth="1"/>
    <col min="2565" max="2565" width="3.7109375" style="2" customWidth="1"/>
    <col min="2566" max="2566" width="3.5703125" style="2" customWidth="1"/>
    <col min="2567" max="2567" width="3.7109375" style="2" customWidth="1"/>
    <col min="2568" max="2568" width="5.5703125" style="2" customWidth="1"/>
    <col min="2569" max="2569" width="24.28515625" style="2" customWidth="1"/>
    <col min="2570" max="2574" width="4.5703125" style="2" customWidth="1"/>
    <col min="2575" max="2578" width="3.5703125" style="2" customWidth="1"/>
    <col min="2579" max="2579" width="5.140625" style="2" customWidth="1"/>
    <col min="2580" max="2580" width="25.42578125" style="2" customWidth="1"/>
    <col min="2581" max="2583" width="4.5703125" style="2" customWidth="1"/>
    <col min="2584" max="2589" width="3.5703125" style="2" customWidth="1"/>
    <col min="2590" max="2590" width="4.140625" style="2" customWidth="1"/>
    <col min="2591" max="2597" width="3.5703125" style="2" customWidth="1"/>
    <col min="2598" max="2818" width="8.85546875" style="2"/>
    <col min="2819" max="2819" width="2.85546875" style="2" customWidth="1"/>
    <col min="2820" max="2820" width="3.42578125" style="2" customWidth="1"/>
    <col min="2821" max="2821" width="3.7109375" style="2" customWidth="1"/>
    <col min="2822" max="2822" width="3.5703125" style="2" customWidth="1"/>
    <col min="2823" max="2823" width="3.7109375" style="2" customWidth="1"/>
    <col min="2824" max="2824" width="5.5703125" style="2" customWidth="1"/>
    <col min="2825" max="2825" width="24.28515625" style="2" customWidth="1"/>
    <col min="2826" max="2830" width="4.5703125" style="2" customWidth="1"/>
    <col min="2831" max="2834" width="3.5703125" style="2" customWidth="1"/>
    <col min="2835" max="2835" width="5.140625" style="2" customWidth="1"/>
    <col min="2836" max="2836" width="25.42578125" style="2" customWidth="1"/>
    <col min="2837" max="2839" width="4.5703125" style="2" customWidth="1"/>
    <col min="2840" max="2845" width="3.5703125" style="2" customWidth="1"/>
    <col min="2846" max="2846" width="4.140625" style="2" customWidth="1"/>
    <col min="2847" max="2853" width="3.5703125" style="2" customWidth="1"/>
    <col min="2854" max="3074" width="8.85546875" style="2"/>
    <col min="3075" max="3075" width="2.85546875" style="2" customWidth="1"/>
    <col min="3076" max="3076" width="3.42578125" style="2" customWidth="1"/>
    <col min="3077" max="3077" width="3.7109375" style="2" customWidth="1"/>
    <col min="3078" max="3078" width="3.5703125" style="2" customWidth="1"/>
    <col min="3079" max="3079" width="3.7109375" style="2" customWidth="1"/>
    <col min="3080" max="3080" width="5.5703125" style="2" customWidth="1"/>
    <col min="3081" max="3081" width="24.28515625" style="2" customWidth="1"/>
    <col min="3082" max="3086" width="4.5703125" style="2" customWidth="1"/>
    <col min="3087" max="3090" width="3.5703125" style="2" customWidth="1"/>
    <col min="3091" max="3091" width="5.140625" style="2" customWidth="1"/>
    <col min="3092" max="3092" width="25.42578125" style="2" customWidth="1"/>
    <col min="3093" max="3095" width="4.5703125" style="2" customWidth="1"/>
    <col min="3096" max="3101" width="3.5703125" style="2" customWidth="1"/>
    <col min="3102" max="3102" width="4.140625" style="2" customWidth="1"/>
    <col min="3103" max="3109" width="3.5703125" style="2" customWidth="1"/>
    <col min="3110" max="3330" width="8.85546875" style="2"/>
    <col min="3331" max="3331" width="2.85546875" style="2" customWidth="1"/>
    <col min="3332" max="3332" width="3.42578125" style="2" customWidth="1"/>
    <col min="3333" max="3333" width="3.7109375" style="2" customWidth="1"/>
    <col min="3334" max="3334" width="3.5703125" style="2" customWidth="1"/>
    <col min="3335" max="3335" width="3.7109375" style="2" customWidth="1"/>
    <col min="3336" max="3336" width="5.5703125" style="2" customWidth="1"/>
    <col min="3337" max="3337" width="24.28515625" style="2" customWidth="1"/>
    <col min="3338" max="3342" width="4.5703125" style="2" customWidth="1"/>
    <col min="3343" max="3346" width="3.5703125" style="2" customWidth="1"/>
    <col min="3347" max="3347" width="5.140625" style="2" customWidth="1"/>
    <col min="3348" max="3348" width="25.42578125" style="2" customWidth="1"/>
    <col min="3349" max="3351" width="4.5703125" style="2" customWidth="1"/>
    <col min="3352" max="3357" width="3.5703125" style="2" customWidth="1"/>
    <col min="3358" max="3358" width="4.140625" style="2" customWidth="1"/>
    <col min="3359" max="3365" width="3.5703125" style="2" customWidth="1"/>
    <col min="3366" max="3586" width="8.85546875" style="2"/>
    <col min="3587" max="3587" width="2.85546875" style="2" customWidth="1"/>
    <col min="3588" max="3588" width="3.42578125" style="2" customWidth="1"/>
    <col min="3589" max="3589" width="3.7109375" style="2" customWidth="1"/>
    <col min="3590" max="3590" width="3.5703125" style="2" customWidth="1"/>
    <col min="3591" max="3591" width="3.7109375" style="2" customWidth="1"/>
    <col min="3592" max="3592" width="5.5703125" style="2" customWidth="1"/>
    <col min="3593" max="3593" width="24.28515625" style="2" customWidth="1"/>
    <col min="3594" max="3598" width="4.5703125" style="2" customWidth="1"/>
    <col min="3599" max="3602" width="3.5703125" style="2" customWidth="1"/>
    <col min="3603" max="3603" width="5.140625" style="2" customWidth="1"/>
    <col min="3604" max="3604" width="25.42578125" style="2" customWidth="1"/>
    <col min="3605" max="3607" width="4.5703125" style="2" customWidth="1"/>
    <col min="3608" max="3613" width="3.5703125" style="2" customWidth="1"/>
    <col min="3614" max="3614" width="4.140625" style="2" customWidth="1"/>
    <col min="3615" max="3621" width="3.5703125" style="2" customWidth="1"/>
    <col min="3622" max="3842" width="8.85546875" style="2"/>
    <col min="3843" max="3843" width="2.85546875" style="2" customWidth="1"/>
    <col min="3844" max="3844" width="3.42578125" style="2" customWidth="1"/>
    <col min="3845" max="3845" width="3.7109375" style="2" customWidth="1"/>
    <col min="3846" max="3846" width="3.5703125" style="2" customWidth="1"/>
    <col min="3847" max="3847" width="3.7109375" style="2" customWidth="1"/>
    <col min="3848" max="3848" width="5.5703125" style="2" customWidth="1"/>
    <col min="3849" max="3849" width="24.28515625" style="2" customWidth="1"/>
    <col min="3850" max="3854" width="4.5703125" style="2" customWidth="1"/>
    <col min="3855" max="3858" width="3.5703125" style="2" customWidth="1"/>
    <col min="3859" max="3859" width="5.140625" style="2" customWidth="1"/>
    <col min="3860" max="3860" width="25.42578125" style="2" customWidth="1"/>
    <col min="3861" max="3863" width="4.5703125" style="2" customWidth="1"/>
    <col min="3864" max="3869" width="3.5703125" style="2" customWidth="1"/>
    <col min="3870" max="3870" width="4.140625" style="2" customWidth="1"/>
    <col min="3871" max="3877" width="3.5703125" style="2" customWidth="1"/>
    <col min="3878" max="4098" width="8.85546875" style="2"/>
    <col min="4099" max="4099" width="2.85546875" style="2" customWidth="1"/>
    <col min="4100" max="4100" width="3.42578125" style="2" customWidth="1"/>
    <col min="4101" max="4101" width="3.7109375" style="2" customWidth="1"/>
    <col min="4102" max="4102" width="3.5703125" style="2" customWidth="1"/>
    <col min="4103" max="4103" width="3.7109375" style="2" customWidth="1"/>
    <col min="4104" max="4104" width="5.5703125" style="2" customWidth="1"/>
    <col min="4105" max="4105" width="24.28515625" style="2" customWidth="1"/>
    <col min="4106" max="4110" width="4.5703125" style="2" customWidth="1"/>
    <col min="4111" max="4114" width="3.5703125" style="2" customWidth="1"/>
    <col min="4115" max="4115" width="5.140625" style="2" customWidth="1"/>
    <col min="4116" max="4116" width="25.42578125" style="2" customWidth="1"/>
    <col min="4117" max="4119" width="4.5703125" style="2" customWidth="1"/>
    <col min="4120" max="4125" width="3.5703125" style="2" customWidth="1"/>
    <col min="4126" max="4126" width="4.140625" style="2" customWidth="1"/>
    <col min="4127" max="4133" width="3.5703125" style="2" customWidth="1"/>
    <col min="4134" max="4354" width="8.85546875" style="2"/>
    <col min="4355" max="4355" width="2.85546875" style="2" customWidth="1"/>
    <col min="4356" max="4356" width="3.42578125" style="2" customWidth="1"/>
    <col min="4357" max="4357" width="3.7109375" style="2" customWidth="1"/>
    <col min="4358" max="4358" width="3.5703125" style="2" customWidth="1"/>
    <col min="4359" max="4359" width="3.7109375" style="2" customWidth="1"/>
    <col min="4360" max="4360" width="5.5703125" style="2" customWidth="1"/>
    <col min="4361" max="4361" width="24.28515625" style="2" customWidth="1"/>
    <col min="4362" max="4366" width="4.5703125" style="2" customWidth="1"/>
    <col min="4367" max="4370" width="3.5703125" style="2" customWidth="1"/>
    <col min="4371" max="4371" width="5.140625" style="2" customWidth="1"/>
    <col min="4372" max="4372" width="25.42578125" style="2" customWidth="1"/>
    <col min="4373" max="4375" width="4.5703125" style="2" customWidth="1"/>
    <col min="4376" max="4381" width="3.5703125" style="2" customWidth="1"/>
    <col min="4382" max="4382" width="4.140625" style="2" customWidth="1"/>
    <col min="4383" max="4389" width="3.5703125" style="2" customWidth="1"/>
    <col min="4390" max="4610" width="8.85546875" style="2"/>
    <col min="4611" max="4611" width="2.85546875" style="2" customWidth="1"/>
    <col min="4612" max="4612" width="3.42578125" style="2" customWidth="1"/>
    <col min="4613" max="4613" width="3.7109375" style="2" customWidth="1"/>
    <col min="4614" max="4614" width="3.5703125" style="2" customWidth="1"/>
    <col min="4615" max="4615" width="3.7109375" style="2" customWidth="1"/>
    <col min="4616" max="4616" width="5.5703125" style="2" customWidth="1"/>
    <col min="4617" max="4617" width="24.28515625" style="2" customWidth="1"/>
    <col min="4618" max="4622" width="4.5703125" style="2" customWidth="1"/>
    <col min="4623" max="4626" width="3.5703125" style="2" customWidth="1"/>
    <col min="4627" max="4627" width="5.140625" style="2" customWidth="1"/>
    <col min="4628" max="4628" width="25.42578125" style="2" customWidth="1"/>
    <col min="4629" max="4631" width="4.5703125" style="2" customWidth="1"/>
    <col min="4632" max="4637" width="3.5703125" style="2" customWidth="1"/>
    <col min="4638" max="4638" width="4.140625" style="2" customWidth="1"/>
    <col min="4639" max="4645" width="3.5703125" style="2" customWidth="1"/>
    <col min="4646" max="4866" width="8.85546875" style="2"/>
    <col min="4867" max="4867" width="2.85546875" style="2" customWidth="1"/>
    <col min="4868" max="4868" width="3.42578125" style="2" customWidth="1"/>
    <col min="4869" max="4869" width="3.7109375" style="2" customWidth="1"/>
    <col min="4870" max="4870" width="3.5703125" style="2" customWidth="1"/>
    <col min="4871" max="4871" width="3.7109375" style="2" customWidth="1"/>
    <col min="4872" max="4872" width="5.5703125" style="2" customWidth="1"/>
    <col min="4873" max="4873" width="24.28515625" style="2" customWidth="1"/>
    <col min="4874" max="4878" width="4.5703125" style="2" customWidth="1"/>
    <col min="4879" max="4882" width="3.5703125" style="2" customWidth="1"/>
    <col min="4883" max="4883" width="5.140625" style="2" customWidth="1"/>
    <col min="4884" max="4884" width="25.42578125" style="2" customWidth="1"/>
    <col min="4885" max="4887" width="4.5703125" style="2" customWidth="1"/>
    <col min="4888" max="4893" width="3.5703125" style="2" customWidth="1"/>
    <col min="4894" max="4894" width="4.140625" style="2" customWidth="1"/>
    <col min="4895" max="4901" width="3.5703125" style="2" customWidth="1"/>
    <col min="4902" max="5122" width="8.85546875" style="2"/>
    <col min="5123" max="5123" width="2.85546875" style="2" customWidth="1"/>
    <col min="5124" max="5124" width="3.42578125" style="2" customWidth="1"/>
    <col min="5125" max="5125" width="3.7109375" style="2" customWidth="1"/>
    <col min="5126" max="5126" width="3.5703125" style="2" customWidth="1"/>
    <col min="5127" max="5127" width="3.7109375" style="2" customWidth="1"/>
    <col min="5128" max="5128" width="5.5703125" style="2" customWidth="1"/>
    <col min="5129" max="5129" width="24.28515625" style="2" customWidth="1"/>
    <col min="5130" max="5134" width="4.5703125" style="2" customWidth="1"/>
    <col min="5135" max="5138" width="3.5703125" style="2" customWidth="1"/>
    <col min="5139" max="5139" width="5.140625" style="2" customWidth="1"/>
    <col min="5140" max="5140" width="25.42578125" style="2" customWidth="1"/>
    <col min="5141" max="5143" width="4.5703125" style="2" customWidth="1"/>
    <col min="5144" max="5149" width="3.5703125" style="2" customWidth="1"/>
    <col min="5150" max="5150" width="4.140625" style="2" customWidth="1"/>
    <col min="5151" max="5157" width="3.5703125" style="2" customWidth="1"/>
    <col min="5158" max="5378" width="8.85546875" style="2"/>
    <col min="5379" max="5379" width="2.85546875" style="2" customWidth="1"/>
    <col min="5380" max="5380" width="3.42578125" style="2" customWidth="1"/>
    <col min="5381" max="5381" width="3.7109375" style="2" customWidth="1"/>
    <col min="5382" max="5382" width="3.5703125" style="2" customWidth="1"/>
    <col min="5383" max="5383" width="3.7109375" style="2" customWidth="1"/>
    <col min="5384" max="5384" width="5.5703125" style="2" customWidth="1"/>
    <col min="5385" max="5385" width="24.28515625" style="2" customWidth="1"/>
    <col min="5386" max="5390" width="4.5703125" style="2" customWidth="1"/>
    <col min="5391" max="5394" width="3.5703125" style="2" customWidth="1"/>
    <col min="5395" max="5395" width="5.140625" style="2" customWidth="1"/>
    <col min="5396" max="5396" width="25.42578125" style="2" customWidth="1"/>
    <col min="5397" max="5399" width="4.5703125" style="2" customWidth="1"/>
    <col min="5400" max="5405" width="3.5703125" style="2" customWidth="1"/>
    <col min="5406" max="5406" width="4.140625" style="2" customWidth="1"/>
    <col min="5407" max="5413" width="3.5703125" style="2" customWidth="1"/>
    <col min="5414" max="5634" width="8.85546875" style="2"/>
    <col min="5635" max="5635" width="2.85546875" style="2" customWidth="1"/>
    <col min="5636" max="5636" width="3.42578125" style="2" customWidth="1"/>
    <col min="5637" max="5637" width="3.7109375" style="2" customWidth="1"/>
    <col min="5638" max="5638" width="3.5703125" style="2" customWidth="1"/>
    <col min="5639" max="5639" width="3.7109375" style="2" customWidth="1"/>
    <col min="5640" max="5640" width="5.5703125" style="2" customWidth="1"/>
    <col min="5641" max="5641" width="24.28515625" style="2" customWidth="1"/>
    <col min="5642" max="5646" width="4.5703125" style="2" customWidth="1"/>
    <col min="5647" max="5650" width="3.5703125" style="2" customWidth="1"/>
    <col min="5651" max="5651" width="5.140625" style="2" customWidth="1"/>
    <col min="5652" max="5652" width="25.42578125" style="2" customWidth="1"/>
    <col min="5653" max="5655" width="4.5703125" style="2" customWidth="1"/>
    <col min="5656" max="5661" width="3.5703125" style="2" customWidth="1"/>
    <col min="5662" max="5662" width="4.140625" style="2" customWidth="1"/>
    <col min="5663" max="5669" width="3.5703125" style="2" customWidth="1"/>
    <col min="5670" max="5890" width="8.85546875" style="2"/>
    <col min="5891" max="5891" width="2.85546875" style="2" customWidth="1"/>
    <col min="5892" max="5892" width="3.42578125" style="2" customWidth="1"/>
    <col min="5893" max="5893" width="3.7109375" style="2" customWidth="1"/>
    <col min="5894" max="5894" width="3.5703125" style="2" customWidth="1"/>
    <col min="5895" max="5895" width="3.7109375" style="2" customWidth="1"/>
    <col min="5896" max="5896" width="5.5703125" style="2" customWidth="1"/>
    <col min="5897" max="5897" width="24.28515625" style="2" customWidth="1"/>
    <col min="5898" max="5902" width="4.5703125" style="2" customWidth="1"/>
    <col min="5903" max="5906" width="3.5703125" style="2" customWidth="1"/>
    <col min="5907" max="5907" width="5.140625" style="2" customWidth="1"/>
    <col min="5908" max="5908" width="25.42578125" style="2" customWidth="1"/>
    <col min="5909" max="5911" width="4.5703125" style="2" customWidth="1"/>
    <col min="5912" max="5917" width="3.5703125" style="2" customWidth="1"/>
    <col min="5918" max="5918" width="4.140625" style="2" customWidth="1"/>
    <col min="5919" max="5925" width="3.5703125" style="2" customWidth="1"/>
    <col min="5926" max="6146" width="8.85546875" style="2"/>
    <col min="6147" max="6147" width="2.85546875" style="2" customWidth="1"/>
    <col min="6148" max="6148" width="3.42578125" style="2" customWidth="1"/>
    <col min="6149" max="6149" width="3.7109375" style="2" customWidth="1"/>
    <col min="6150" max="6150" width="3.5703125" style="2" customWidth="1"/>
    <col min="6151" max="6151" width="3.7109375" style="2" customWidth="1"/>
    <col min="6152" max="6152" width="5.5703125" style="2" customWidth="1"/>
    <col min="6153" max="6153" width="24.28515625" style="2" customWidth="1"/>
    <col min="6154" max="6158" width="4.5703125" style="2" customWidth="1"/>
    <col min="6159" max="6162" width="3.5703125" style="2" customWidth="1"/>
    <col min="6163" max="6163" width="5.140625" style="2" customWidth="1"/>
    <col min="6164" max="6164" width="25.42578125" style="2" customWidth="1"/>
    <col min="6165" max="6167" width="4.5703125" style="2" customWidth="1"/>
    <col min="6168" max="6173" width="3.5703125" style="2" customWidth="1"/>
    <col min="6174" max="6174" width="4.140625" style="2" customWidth="1"/>
    <col min="6175" max="6181" width="3.5703125" style="2" customWidth="1"/>
    <col min="6182" max="6402" width="8.85546875" style="2"/>
    <col min="6403" max="6403" width="2.85546875" style="2" customWidth="1"/>
    <col min="6404" max="6404" width="3.42578125" style="2" customWidth="1"/>
    <col min="6405" max="6405" width="3.7109375" style="2" customWidth="1"/>
    <col min="6406" max="6406" width="3.5703125" style="2" customWidth="1"/>
    <col min="6407" max="6407" width="3.7109375" style="2" customWidth="1"/>
    <col min="6408" max="6408" width="5.5703125" style="2" customWidth="1"/>
    <col min="6409" max="6409" width="24.28515625" style="2" customWidth="1"/>
    <col min="6410" max="6414" width="4.5703125" style="2" customWidth="1"/>
    <col min="6415" max="6418" width="3.5703125" style="2" customWidth="1"/>
    <col min="6419" max="6419" width="5.140625" style="2" customWidth="1"/>
    <col min="6420" max="6420" width="25.42578125" style="2" customWidth="1"/>
    <col min="6421" max="6423" width="4.5703125" style="2" customWidth="1"/>
    <col min="6424" max="6429" width="3.5703125" style="2" customWidth="1"/>
    <col min="6430" max="6430" width="4.140625" style="2" customWidth="1"/>
    <col min="6431" max="6437" width="3.5703125" style="2" customWidth="1"/>
    <col min="6438" max="6658" width="8.85546875" style="2"/>
    <col min="6659" max="6659" width="2.85546875" style="2" customWidth="1"/>
    <col min="6660" max="6660" width="3.42578125" style="2" customWidth="1"/>
    <col min="6661" max="6661" width="3.7109375" style="2" customWidth="1"/>
    <col min="6662" max="6662" width="3.5703125" style="2" customWidth="1"/>
    <col min="6663" max="6663" width="3.7109375" style="2" customWidth="1"/>
    <col min="6664" max="6664" width="5.5703125" style="2" customWidth="1"/>
    <col min="6665" max="6665" width="24.28515625" style="2" customWidth="1"/>
    <col min="6666" max="6670" width="4.5703125" style="2" customWidth="1"/>
    <col min="6671" max="6674" width="3.5703125" style="2" customWidth="1"/>
    <col min="6675" max="6675" width="5.140625" style="2" customWidth="1"/>
    <col min="6676" max="6676" width="25.42578125" style="2" customWidth="1"/>
    <col min="6677" max="6679" width="4.5703125" style="2" customWidth="1"/>
    <col min="6680" max="6685" width="3.5703125" style="2" customWidth="1"/>
    <col min="6686" max="6686" width="4.140625" style="2" customWidth="1"/>
    <col min="6687" max="6693" width="3.5703125" style="2" customWidth="1"/>
    <col min="6694" max="6914" width="8.85546875" style="2"/>
    <col min="6915" max="6915" width="2.85546875" style="2" customWidth="1"/>
    <col min="6916" max="6916" width="3.42578125" style="2" customWidth="1"/>
    <col min="6917" max="6917" width="3.7109375" style="2" customWidth="1"/>
    <col min="6918" max="6918" width="3.5703125" style="2" customWidth="1"/>
    <col min="6919" max="6919" width="3.7109375" style="2" customWidth="1"/>
    <col min="6920" max="6920" width="5.5703125" style="2" customWidth="1"/>
    <col min="6921" max="6921" width="24.28515625" style="2" customWidth="1"/>
    <col min="6922" max="6926" width="4.5703125" style="2" customWidth="1"/>
    <col min="6927" max="6930" width="3.5703125" style="2" customWidth="1"/>
    <col min="6931" max="6931" width="5.140625" style="2" customWidth="1"/>
    <col min="6932" max="6932" width="25.42578125" style="2" customWidth="1"/>
    <col min="6933" max="6935" width="4.5703125" style="2" customWidth="1"/>
    <col min="6936" max="6941" width="3.5703125" style="2" customWidth="1"/>
    <col min="6942" max="6942" width="4.140625" style="2" customWidth="1"/>
    <col min="6943" max="6949" width="3.5703125" style="2" customWidth="1"/>
    <col min="6950" max="7170" width="8.85546875" style="2"/>
    <col min="7171" max="7171" width="2.85546875" style="2" customWidth="1"/>
    <col min="7172" max="7172" width="3.42578125" style="2" customWidth="1"/>
    <col min="7173" max="7173" width="3.7109375" style="2" customWidth="1"/>
    <col min="7174" max="7174" width="3.5703125" style="2" customWidth="1"/>
    <col min="7175" max="7175" width="3.7109375" style="2" customWidth="1"/>
    <col min="7176" max="7176" width="5.5703125" style="2" customWidth="1"/>
    <col min="7177" max="7177" width="24.28515625" style="2" customWidth="1"/>
    <col min="7178" max="7182" width="4.5703125" style="2" customWidth="1"/>
    <col min="7183" max="7186" width="3.5703125" style="2" customWidth="1"/>
    <col min="7187" max="7187" width="5.140625" style="2" customWidth="1"/>
    <col min="7188" max="7188" width="25.42578125" style="2" customWidth="1"/>
    <col min="7189" max="7191" width="4.5703125" style="2" customWidth="1"/>
    <col min="7192" max="7197" width="3.5703125" style="2" customWidth="1"/>
    <col min="7198" max="7198" width="4.140625" style="2" customWidth="1"/>
    <col min="7199" max="7205" width="3.5703125" style="2" customWidth="1"/>
    <col min="7206" max="7426" width="8.85546875" style="2"/>
    <col min="7427" max="7427" width="2.85546875" style="2" customWidth="1"/>
    <col min="7428" max="7428" width="3.42578125" style="2" customWidth="1"/>
    <col min="7429" max="7429" width="3.7109375" style="2" customWidth="1"/>
    <col min="7430" max="7430" width="3.5703125" style="2" customWidth="1"/>
    <col min="7431" max="7431" width="3.7109375" style="2" customWidth="1"/>
    <col min="7432" max="7432" width="5.5703125" style="2" customWidth="1"/>
    <col min="7433" max="7433" width="24.28515625" style="2" customWidth="1"/>
    <col min="7434" max="7438" width="4.5703125" style="2" customWidth="1"/>
    <col min="7439" max="7442" width="3.5703125" style="2" customWidth="1"/>
    <col min="7443" max="7443" width="5.140625" style="2" customWidth="1"/>
    <col min="7444" max="7444" width="25.42578125" style="2" customWidth="1"/>
    <col min="7445" max="7447" width="4.5703125" style="2" customWidth="1"/>
    <col min="7448" max="7453" width="3.5703125" style="2" customWidth="1"/>
    <col min="7454" max="7454" width="4.140625" style="2" customWidth="1"/>
    <col min="7455" max="7461" width="3.5703125" style="2" customWidth="1"/>
    <col min="7462" max="7682" width="8.85546875" style="2"/>
    <col min="7683" max="7683" width="2.85546875" style="2" customWidth="1"/>
    <col min="7684" max="7684" width="3.42578125" style="2" customWidth="1"/>
    <col min="7685" max="7685" width="3.7109375" style="2" customWidth="1"/>
    <col min="7686" max="7686" width="3.5703125" style="2" customWidth="1"/>
    <col min="7687" max="7687" width="3.7109375" style="2" customWidth="1"/>
    <col min="7688" max="7688" width="5.5703125" style="2" customWidth="1"/>
    <col min="7689" max="7689" width="24.28515625" style="2" customWidth="1"/>
    <col min="7690" max="7694" width="4.5703125" style="2" customWidth="1"/>
    <col min="7695" max="7698" width="3.5703125" style="2" customWidth="1"/>
    <col min="7699" max="7699" width="5.140625" style="2" customWidth="1"/>
    <col min="7700" max="7700" width="25.42578125" style="2" customWidth="1"/>
    <col min="7701" max="7703" width="4.5703125" style="2" customWidth="1"/>
    <col min="7704" max="7709" width="3.5703125" style="2" customWidth="1"/>
    <col min="7710" max="7710" width="4.140625" style="2" customWidth="1"/>
    <col min="7711" max="7717" width="3.5703125" style="2" customWidth="1"/>
    <col min="7718" max="7938" width="8.85546875" style="2"/>
    <col min="7939" max="7939" width="2.85546875" style="2" customWidth="1"/>
    <col min="7940" max="7940" width="3.42578125" style="2" customWidth="1"/>
    <col min="7941" max="7941" width="3.7109375" style="2" customWidth="1"/>
    <col min="7942" max="7942" width="3.5703125" style="2" customWidth="1"/>
    <col min="7943" max="7943" width="3.7109375" style="2" customWidth="1"/>
    <col min="7944" max="7944" width="5.5703125" style="2" customWidth="1"/>
    <col min="7945" max="7945" width="24.28515625" style="2" customWidth="1"/>
    <col min="7946" max="7950" width="4.5703125" style="2" customWidth="1"/>
    <col min="7951" max="7954" width="3.5703125" style="2" customWidth="1"/>
    <col min="7955" max="7955" width="5.140625" style="2" customWidth="1"/>
    <col min="7956" max="7956" width="25.42578125" style="2" customWidth="1"/>
    <col min="7957" max="7959" width="4.5703125" style="2" customWidth="1"/>
    <col min="7960" max="7965" width="3.5703125" style="2" customWidth="1"/>
    <col min="7966" max="7966" width="4.140625" style="2" customWidth="1"/>
    <col min="7967" max="7973" width="3.5703125" style="2" customWidth="1"/>
    <col min="7974" max="8194" width="8.85546875" style="2"/>
    <col min="8195" max="8195" width="2.85546875" style="2" customWidth="1"/>
    <col min="8196" max="8196" width="3.42578125" style="2" customWidth="1"/>
    <col min="8197" max="8197" width="3.7109375" style="2" customWidth="1"/>
    <col min="8198" max="8198" width="3.5703125" style="2" customWidth="1"/>
    <col min="8199" max="8199" width="3.7109375" style="2" customWidth="1"/>
    <col min="8200" max="8200" width="5.5703125" style="2" customWidth="1"/>
    <col min="8201" max="8201" width="24.28515625" style="2" customWidth="1"/>
    <col min="8202" max="8206" width="4.5703125" style="2" customWidth="1"/>
    <col min="8207" max="8210" width="3.5703125" style="2" customWidth="1"/>
    <col min="8211" max="8211" width="5.140625" style="2" customWidth="1"/>
    <col min="8212" max="8212" width="25.42578125" style="2" customWidth="1"/>
    <col min="8213" max="8215" width="4.5703125" style="2" customWidth="1"/>
    <col min="8216" max="8221" width="3.5703125" style="2" customWidth="1"/>
    <col min="8222" max="8222" width="4.140625" style="2" customWidth="1"/>
    <col min="8223" max="8229" width="3.5703125" style="2" customWidth="1"/>
    <col min="8230" max="8450" width="8.85546875" style="2"/>
    <col min="8451" max="8451" width="2.85546875" style="2" customWidth="1"/>
    <col min="8452" max="8452" width="3.42578125" style="2" customWidth="1"/>
    <col min="8453" max="8453" width="3.7109375" style="2" customWidth="1"/>
    <col min="8454" max="8454" width="3.5703125" style="2" customWidth="1"/>
    <col min="8455" max="8455" width="3.7109375" style="2" customWidth="1"/>
    <col min="8456" max="8456" width="5.5703125" style="2" customWidth="1"/>
    <col min="8457" max="8457" width="24.28515625" style="2" customWidth="1"/>
    <col min="8458" max="8462" width="4.5703125" style="2" customWidth="1"/>
    <col min="8463" max="8466" width="3.5703125" style="2" customWidth="1"/>
    <col min="8467" max="8467" width="5.140625" style="2" customWidth="1"/>
    <col min="8468" max="8468" width="25.42578125" style="2" customWidth="1"/>
    <col min="8469" max="8471" width="4.5703125" style="2" customWidth="1"/>
    <col min="8472" max="8477" width="3.5703125" style="2" customWidth="1"/>
    <col min="8478" max="8478" width="4.140625" style="2" customWidth="1"/>
    <col min="8479" max="8485" width="3.5703125" style="2" customWidth="1"/>
    <col min="8486" max="8706" width="8.85546875" style="2"/>
    <col min="8707" max="8707" width="2.85546875" style="2" customWidth="1"/>
    <col min="8708" max="8708" width="3.42578125" style="2" customWidth="1"/>
    <col min="8709" max="8709" width="3.7109375" style="2" customWidth="1"/>
    <col min="8710" max="8710" width="3.5703125" style="2" customWidth="1"/>
    <col min="8711" max="8711" width="3.7109375" style="2" customWidth="1"/>
    <col min="8712" max="8712" width="5.5703125" style="2" customWidth="1"/>
    <col min="8713" max="8713" width="24.28515625" style="2" customWidth="1"/>
    <col min="8714" max="8718" width="4.5703125" style="2" customWidth="1"/>
    <col min="8719" max="8722" width="3.5703125" style="2" customWidth="1"/>
    <col min="8723" max="8723" width="5.140625" style="2" customWidth="1"/>
    <col min="8724" max="8724" width="25.42578125" style="2" customWidth="1"/>
    <col min="8725" max="8727" width="4.5703125" style="2" customWidth="1"/>
    <col min="8728" max="8733" width="3.5703125" style="2" customWidth="1"/>
    <col min="8734" max="8734" width="4.140625" style="2" customWidth="1"/>
    <col min="8735" max="8741" width="3.5703125" style="2" customWidth="1"/>
    <col min="8742" max="8962" width="8.85546875" style="2"/>
    <col min="8963" max="8963" width="2.85546875" style="2" customWidth="1"/>
    <col min="8964" max="8964" width="3.42578125" style="2" customWidth="1"/>
    <col min="8965" max="8965" width="3.7109375" style="2" customWidth="1"/>
    <col min="8966" max="8966" width="3.5703125" style="2" customWidth="1"/>
    <col min="8967" max="8967" width="3.7109375" style="2" customWidth="1"/>
    <col min="8968" max="8968" width="5.5703125" style="2" customWidth="1"/>
    <col min="8969" max="8969" width="24.28515625" style="2" customWidth="1"/>
    <col min="8970" max="8974" width="4.5703125" style="2" customWidth="1"/>
    <col min="8975" max="8978" width="3.5703125" style="2" customWidth="1"/>
    <col min="8979" max="8979" width="5.140625" style="2" customWidth="1"/>
    <col min="8980" max="8980" width="25.42578125" style="2" customWidth="1"/>
    <col min="8981" max="8983" width="4.5703125" style="2" customWidth="1"/>
    <col min="8984" max="8989" width="3.5703125" style="2" customWidth="1"/>
    <col min="8990" max="8990" width="4.140625" style="2" customWidth="1"/>
    <col min="8991" max="8997" width="3.5703125" style="2" customWidth="1"/>
    <col min="8998" max="9218" width="8.85546875" style="2"/>
    <col min="9219" max="9219" width="2.85546875" style="2" customWidth="1"/>
    <col min="9220" max="9220" width="3.42578125" style="2" customWidth="1"/>
    <col min="9221" max="9221" width="3.7109375" style="2" customWidth="1"/>
    <col min="9222" max="9222" width="3.5703125" style="2" customWidth="1"/>
    <col min="9223" max="9223" width="3.7109375" style="2" customWidth="1"/>
    <col min="9224" max="9224" width="5.5703125" style="2" customWidth="1"/>
    <col min="9225" max="9225" width="24.28515625" style="2" customWidth="1"/>
    <col min="9226" max="9230" width="4.5703125" style="2" customWidth="1"/>
    <col min="9231" max="9234" width="3.5703125" style="2" customWidth="1"/>
    <col min="9235" max="9235" width="5.140625" style="2" customWidth="1"/>
    <col min="9236" max="9236" width="25.42578125" style="2" customWidth="1"/>
    <col min="9237" max="9239" width="4.5703125" style="2" customWidth="1"/>
    <col min="9240" max="9245" width="3.5703125" style="2" customWidth="1"/>
    <col min="9246" max="9246" width="4.140625" style="2" customWidth="1"/>
    <col min="9247" max="9253" width="3.5703125" style="2" customWidth="1"/>
    <col min="9254" max="9474" width="8.85546875" style="2"/>
    <col min="9475" max="9475" width="2.85546875" style="2" customWidth="1"/>
    <col min="9476" max="9476" width="3.42578125" style="2" customWidth="1"/>
    <col min="9477" max="9477" width="3.7109375" style="2" customWidth="1"/>
    <col min="9478" max="9478" width="3.5703125" style="2" customWidth="1"/>
    <col min="9479" max="9479" width="3.7109375" style="2" customWidth="1"/>
    <col min="9480" max="9480" width="5.5703125" style="2" customWidth="1"/>
    <col min="9481" max="9481" width="24.28515625" style="2" customWidth="1"/>
    <col min="9482" max="9486" width="4.5703125" style="2" customWidth="1"/>
    <col min="9487" max="9490" width="3.5703125" style="2" customWidth="1"/>
    <col min="9491" max="9491" width="5.140625" style="2" customWidth="1"/>
    <col min="9492" max="9492" width="25.42578125" style="2" customWidth="1"/>
    <col min="9493" max="9495" width="4.5703125" style="2" customWidth="1"/>
    <col min="9496" max="9501" width="3.5703125" style="2" customWidth="1"/>
    <col min="9502" max="9502" width="4.140625" style="2" customWidth="1"/>
    <col min="9503" max="9509" width="3.5703125" style="2" customWidth="1"/>
    <col min="9510" max="9730" width="8.85546875" style="2"/>
    <col min="9731" max="9731" width="2.85546875" style="2" customWidth="1"/>
    <col min="9732" max="9732" width="3.42578125" style="2" customWidth="1"/>
    <col min="9733" max="9733" width="3.7109375" style="2" customWidth="1"/>
    <col min="9734" max="9734" width="3.5703125" style="2" customWidth="1"/>
    <col min="9735" max="9735" width="3.7109375" style="2" customWidth="1"/>
    <col min="9736" max="9736" width="5.5703125" style="2" customWidth="1"/>
    <col min="9737" max="9737" width="24.28515625" style="2" customWidth="1"/>
    <col min="9738" max="9742" width="4.5703125" style="2" customWidth="1"/>
    <col min="9743" max="9746" width="3.5703125" style="2" customWidth="1"/>
    <col min="9747" max="9747" width="5.140625" style="2" customWidth="1"/>
    <col min="9748" max="9748" width="25.42578125" style="2" customWidth="1"/>
    <col min="9749" max="9751" width="4.5703125" style="2" customWidth="1"/>
    <col min="9752" max="9757" width="3.5703125" style="2" customWidth="1"/>
    <col min="9758" max="9758" width="4.140625" style="2" customWidth="1"/>
    <col min="9759" max="9765" width="3.5703125" style="2" customWidth="1"/>
    <col min="9766" max="9986" width="8.85546875" style="2"/>
    <col min="9987" max="9987" width="2.85546875" style="2" customWidth="1"/>
    <col min="9988" max="9988" width="3.42578125" style="2" customWidth="1"/>
    <col min="9989" max="9989" width="3.7109375" style="2" customWidth="1"/>
    <col min="9990" max="9990" width="3.5703125" style="2" customWidth="1"/>
    <col min="9991" max="9991" width="3.7109375" style="2" customWidth="1"/>
    <col min="9992" max="9992" width="5.5703125" style="2" customWidth="1"/>
    <col min="9993" max="9993" width="24.28515625" style="2" customWidth="1"/>
    <col min="9994" max="9998" width="4.5703125" style="2" customWidth="1"/>
    <col min="9999" max="10002" width="3.5703125" style="2" customWidth="1"/>
    <col min="10003" max="10003" width="5.140625" style="2" customWidth="1"/>
    <col min="10004" max="10004" width="25.42578125" style="2" customWidth="1"/>
    <col min="10005" max="10007" width="4.5703125" style="2" customWidth="1"/>
    <col min="10008" max="10013" width="3.5703125" style="2" customWidth="1"/>
    <col min="10014" max="10014" width="4.140625" style="2" customWidth="1"/>
    <col min="10015" max="10021" width="3.5703125" style="2" customWidth="1"/>
    <col min="10022" max="10242" width="8.85546875" style="2"/>
    <col min="10243" max="10243" width="2.85546875" style="2" customWidth="1"/>
    <col min="10244" max="10244" width="3.42578125" style="2" customWidth="1"/>
    <col min="10245" max="10245" width="3.7109375" style="2" customWidth="1"/>
    <col min="10246" max="10246" width="3.5703125" style="2" customWidth="1"/>
    <col min="10247" max="10247" width="3.7109375" style="2" customWidth="1"/>
    <col min="10248" max="10248" width="5.5703125" style="2" customWidth="1"/>
    <col min="10249" max="10249" width="24.28515625" style="2" customWidth="1"/>
    <col min="10250" max="10254" width="4.5703125" style="2" customWidth="1"/>
    <col min="10255" max="10258" width="3.5703125" style="2" customWidth="1"/>
    <col min="10259" max="10259" width="5.140625" style="2" customWidth="1"/>
    <col min="10260" max="10260" width="25.42578125" style="2" customWidth="1"/>
    <col min="10261" max="10263" width="4.5703125" style="2" customWidth="1"/>
    <col min="10264" max="10269" width="3.5703125" style="2" customWidth="1"/>
    <col min="10270" max="10270" width="4.140625" style="2" customWidth="1"/>
    <col min="10271" max="10277" width="3.5703125" style="2" customWidth="1"/>
    <col min="10278" max="10498" width="8.85546875" style="2"/>
    <col min="10499" max="10499" width="2.85546875" style="2" customWidth="1"/>
    <col min="10500" max="10500" width="3.42578125" style="2" customWidth="1"/>
    <col min="10501" max="10501" width="3.7109375" style="2" customWidth="1"/>
    <col min="10502" max="10502" width="3.5703125" style="2" customWidth="1"/>
    <col min="10503" max="10503" width="3.7109375" style="2" customWidth="1"/>
    <col min="10504" max="10504" width="5.5703125" style="2" customWidth="1"/>
    <col min="10505" max="10505" width="24.28515625" style="2" customWidth="1"/>
    <col min="10506" max="10510" width="4.5703125" style="2" customWidth="1"/>
    <col min="10511" max="10514" width="3.5703125" style="2" customWidth="1"/>
    <col min="10515" max="10515" width="5.140625" style="2" customWidth="1"/>
    <col min="10516" max="10516" width="25.42578125" style="2" customWidth="1"/>
    <col min="10517" max="10519" width="4.5703125" style="2" customWidth="1"/>
    <col min="10520" max="10525" width="3.5703125" style="2" customWidth="1"/>
    <col min="10526" max="10526" width="4.140625" style="2" customWidth="1"/>
    <col min="10527" max="10533" width="3.5703125" style="2" customWidth="1"/>
    <col min="10534" max="10754" width="8.85546875" style="2"/>
    <col min="10755" max="10755" width="2.85546875" style="2" customWidth="1"/>
    <col min="10756" max="10756" width="3.42578125" style="2" customWidth="1"/>
    <col min="10757" max="10757" width="3.7109375" style="2" customWidth="1"/>
    <col min="10758" max="10758" width="3.5703125" style="2" customWidth="1"/>
    <col min="10759" max="10759" width="3.7109375" style="2" customWidth="1"/>
    <col min="10760" max="10760" width="5.5703125" style="2" customWidth="1"/>
    <col min="10761" max="10761" width="24.28515625" style="2" customWidth="1"/>
    <col min="10762" max="10766" width="4.5703125" style="2" customWidth="1"/>
    <col min="10767" max="10770" width="3.5703125" style="2" customWidth="1"/>
    <col min="10771" max="10771" width="5.140625" style="2" customWidth="1"/>
    <col min="10772" max="10772" width="25.42578125" style="2" customWidth="1"/>
    <col min="10773" max="10775" width="4.5703125" style="2" customWidth="1"/>
    <col min="10776" max="10781" width="3.5703125" style="2" customWidth="1"/>
    <col min="10782" max="10782" width="4.140625" style="2" customWidth="1"/>
    <col min="10783" max="10789" width="3.5703125" style="2" customWidth="1"/>
    <col min="10790" max="11010" width="8.85546875" style="2"/>
    <col min="11011" max="11011" width="2.85546875" style="2" customWidth="1"/>
    <col min="11012" max="11012" width="3.42578125" style="2" customWidth="1"/>
    <col min="11013" max="11013" width="3.7109375" style="2" customWidth="1"/>
    <col min="11014" max="11014" width="3.5703125" style="2" customWidth="1"/>
    <col min="11015" max="11015" width="3.7109375" style="2" customWidth="1"/>
    <col min="11016" max="11016" width="5.5703125" style="2" customWidth="1"/>
    <col min="11017" max="11017" width="24.28515625" style="2" customWidth="1"/>
    <col min="11018" max="11022" width="4.5703125" style="2" customWidth="1"/>
    <col min="11023" max="11026" width="3.5703125" style="2" customWidth="1"/>
    <col min="11027" max="11027" width="5.140625" style="2" customWidth="1"/>
    <col min="11028" max="11028" width="25.42578125" style="2" customWidth="1"/>
    <col min="11029" max="11031" width="4.5703125" style="2" customWidth="1"/>
    <col min="11032" max="11037" width="3.5703125" style="2" customWidth="1"/>
    <col min="11038" max="11038" width="4.140625" style="2" customWidth="1"/>
    <col min="11039" max="11045" width="3.5703125" style="2" customWidth="1"/>
    <col min="11046" max="11266" width="8.85546875" style="2"/>
    <col min="11267" max="11267" width="2.85546875" style="2" customWidth="1"/>
    <col min="11268" max="11268" width="3.42578125" style="2" customWidth="1"/>
    <col min="11269" max="11269" width="3.7109375" style="2" customWidth="1"/>
    <col min="11270" max="11270" width="3.5703125" style="2" customWidth="1"/>
    <col min="11271" max="11271" width="3.7109375" style="2" customWidth="1"/>
    <col min="11272" max="11272" width="5.5703125" style="2" customWidth="1"/>
    <col min="11273" max="11273" width="24.28515625" style="2" customWidth="1"/>
    <col min="11274" max="11278" width="4.5703125" style="2" customWidth="1"/>
    <col min="11279" max="11282" width="3.5703125" style="2" customWidth="1"/>
    <col min="11283" max="11283" width="5.140625" style="2" customWidth="1"/>
    <col min="11284" max="11284" width="25.42578125" style="2" customWidth="1"/>
    <col min="11285" max="11287" width="4.5703125" style="2" customWidth="1"/>
    <col min="11288" max="11293" width="3.5703125" style="2" customWidth="1"/>
    <col min="11294" max="11294" width="4.140625" style="2" customWidth="1"/>
    <col min="11295" max="11301" width="3.5703125" style="2" customWidth="1"/>
    <col min="11302" max="11522" width="8.85546875" style="2"/>
    <col min="11523" max="11523" width="2.85546875" style="2" customWidth="1"/>
    <col min="11524" max="11524" width="3.42578125" style="2" customWidth="1"/>
    <col min="11525" max="11525" width="3.7109375" style="2" customWidth="1"/>
    <col min="11526" max="11526" width="3.5703125" style="2" customWidth="1"/>
    <col min="11527" max="11527" width="3.7109375" style="2" customWidth="1"/>
    <col min="11528" max="11528" width="5.5703125" style="2" customWidth="1"/>
    <col min="11529" max="11529" width="24.28515625" style="2" customWidth="1"/>
    <col min="11530" max="11534" width="4.5703125" style="2" customWidth="1"/>
    <col min="11535" max="11538" width="3.5703125" style="2" customWidth="1"/>
    <col min="11539" max="11539" width="5.140625" style="2" customWidth="1"/>
    <col min="11540" max="11540" width="25.42578125" style="2" customWidth="1"/>
    <col min="11541" max="11543" width="4.5703125" style="2" customWidth="1"/>
    <col min="11544" max="11549" width="3.5703125" style="2" customWidth="1"/>
    <col min="11550" max="11550" width="4.140625" style="2" customWidth="1"/>
    <col min="11551" max="11557" width="3.5703125" style="2" customWidth="1"/>
    <col min="11558" max="11778" width="8.85546875" style="2"/>
    <col min="11779" max="11779" width="2.85546875" style="2" customWidth="1"/>
    <col min="11780" max="11780" width="3.42578125" style="2" customWidth="1"/>
    <col min="11781" max="11781" width="3.7109375" style="2" customWidth="1"/>
    <col min="11782" max="11782" width="3.5703125" style="2" customWidth="1"/>
    <col min="11783" max="11783" width="3.7109375" style="2" customWidth="1"/>
    <col min="11784" max="11784" width="5.5703125" style="2" customWidth="1"/>
    <col min="11785" max="11785" width="24.28515625" style="2" customWidth="1"/>
    <col min="11786" max="11790" width="4.5703125" style="2" customWidth="1"/>
    <col min="11791" max="11794" width="3.5703125" style="2" customWidth="1"/>
    <col min="11795" max="11795" width="5.140625" style="2" customWidth="1"/>
    <col min="11796" max="11796" width="25.42578125" style="2" customWidth="1"/>
    <col min="11797" max="11799" width="4.5703125" style="2" customWidth="1"/>
    <col min="11800" max="11805" width="3.5703125" style="2" customWidth="1"/>
    <col min="11806" max="11806" width="4.140625" style="2" customWidth="1"/>
    <col min="11807" max="11813" width="3.5703125" style="2" customWidth="1"/>
    <col min="11814" max="12034" width="8.85546875" style="2"/>
    <col min="12035" max="12035" width="2.85546875" style="2" customWidth="1"/>
    <col min="12036" max="12036" width="3.42578125" style="2" customWidth="1"/>
    <col min="12037" max="12037" width="3.7109375" style="2" customWidth="1"/>
    <col min="12038" max="12038" width="3.5703125" style="2" customWidth="1"/>
    <col min="12039" max="12039" width="3.7109375" style="2" customWidth="1"/>
    <col min="12040" max="12040" width="5.5703125" style="2" customWidth="1"/>
    <col min="12041" max="12041" width="24.28515625" style="2" customWidth="1"/>
    <col min="12042" max="12046" width="4.5703125" style="2" customWidth="1"/>
    <col min="12047" max="12050" width="3.5703125" style="2" customWidth="1"/>
    <col min="12051" max="12051" width="5.140625" style="2" customWidth="1"/>
    <col min="12052" max="12052" width="25.42578125" style="2" customWidth="1"/>
    <col min="12053" max="12055" width="4.5703125" style="2" customWidth="1"/>
    <col min="12056" max="12061" width="3.5703125" style="2" customWidth="1"/>
    <col min="12062" max="12062" width="4.140625" style="2" customWidth="1"/>
    <col min="12063" max="12069" width="3.5703125" style="2" customWidth="1"/>
    <col min="12070" max="12290" width="8.85546875" style="2"/>
    <col min="12291" max="12291" width="2.85546875" style="2" customWidth="1"/>
    <col min="12292" max="12292" width="3.42578125" style="2" customWidth="1"/>
    <col min="12293" max="12293" width="3.7109375" style="2" customWidth="1"/>
    <col min="12294" max="12294" width="3.5703125" style="2" customWidth="1"/>
    <col min="12295" max="12295" width="3.7109375" style="2" customWidth="1"/>
    <col min="12296" max="12296" width="5.5703125" style="2" customWidth="1"/>
    <col min="12297" max="12297" width="24.28515625" style="2" customWidth="1"/>
    <col min="12298" max="12302" width="4.5703125" style="2" customWidth="1"/>
    <col min="12303" max="12306" width="3.5703125" style="2" customWidth="1"/>
    <col min="12307" max="12307" width="5.140625" style="2" customWidth="1"/>
    <col min="12308" max="12308" width="25.42578125" style="2" customWidth="1"/>
    <col min="12309" max="12311" width="4.5703125" style="2" customWidth="1"/>
    <col min="12312" max="12317" width="3.5703125" style="2" customWidth="1"/>
    <col min="12318" max="12318" width="4.140625" style="2" customWidth="1"/>
    <col min="12319" max="12325" width="3.5703125" style="2" customWidth="1"/>
    <col min="12326" max="12546" width="8.85546875" style="2"/>
    <col min="12547" max="12547" width="2.85546875" style="2" customWidth="1"/>
    <col min="12548" max="12548" width="3.42578125" style="2" customWidth="1"/>
    <col min="12549" max="12549" width="3.7109375" style="2" customWidth="1"/>
    <col min="12550" max="12550" width="3.5703125" style="2" customWidth="1"/>
    <col min="12551" max="12551" width="3.7109375" style="2" customWidth="1"/>
    <col min="12552" max="12552" width="5.5703125" style="2" customWidth="1"/>
    <col min="12553" max="12553" width="24.28515625" style="2" customWidth="1"/>
    <col min="12554" max="12558" width="4.5703125" style="2" customWidth="1"/>
    <col min="12559" max="12562" width="3.5703125" style="2" customWidth="1"/>
    <col min="12563" max="12563" width="5.140625" style="2" customWidth="1"/>
    <col min="12564" max="12564" width="25.42578125" style="2" customWidth="1"/>
    <col min="12565" max="12567" width="4.5703125" style="2" customWidth="1"/>
    <col min="12568" max="12573" width="3.5703125" style="2" customWidth="1"/>
    <col min="12574" max="12574" width="4.140625" style="2" customWidth="1"/>
    <col min="12575" max="12581" width="3.5703125" style="2" customWidth="1"/>
    <col min="12582" max="12802" width="8.85546875" style="2"/>
    <col min="12803" max="12803" width="2.85546875" style="2" customWidth="1"/>
    <col min="12804" max="12804" width="3.42578125" style="2" customWidth="1"/>
    <col min="12805" max="12805" width="3.7109375" style="2" customWidth="1"/>
    <col min="12806" max="12806" width="3.5703125" style="2" customWidth="1"/>
    <col min="12807" max="12807" width="3.7109375" style="2" customWidth="1"/>
    <col min="12808" max="12808" width="5.5703125" style="2" customWidth="1"/>
    <col min="12809" max="12809" width="24.28515625" style="2" customWidth="1"/>
    <col min="12810" max="12814" width="4.5703125" style="2" customWidth="1"/>
    <col min="12815" max="12818" width="3.5703125" style="2" customWidth="1"/>
    <col min="12819" max="12819" width="5.140625" style="2" customWidth="1"/>
    <col min="12820" max="12820" width="25.42578125" style="2" customWidth="1"/>
    <col min="12821" max="12823" width="4.5703125" style="2" customWidth="1"/>
    <col min="12824" max="12829" width="3.5703125" style="2" customWidth="1"/>
    <col min="12830" max="12830" width="4.140625" style="2" customWidth="1"/>
    <col min="12831" max="12837" width="3.5703125" style="2" customWidth="1"/>
    <col min="12838" max="13058" width="8.85546875" style="2"/>
    <col min="13059" max="13059" width="2.85546875" style="2" customWidth="1"/>
    <col min="13060" max="13060" width="3.42578125" style="2" customWidth="1"/>
    <col min="13061" max="13061" width="3.7109375" style="2" customWidth="1"/>
    <col min="13062" max="13062" width="3.5703125" style="2" customWidth="1"/>
    <col min="13063" max="13063" width="3.7109375" style="2" customWidth="1"/>
    <col min="13064" max="13064" width="5.5703125" style="2" customWidth="1"/>
    <col min="13065" max="13065" width="24.28515625" style="2" customWidth="1"/>
    <col min="13066" max="13070" width="4.5703125" style="2" customWidth="1"/>
    <col min="13071" max="13074" width="3.5703125" style="2" customWidth="1"/>
    <col min="13075" max="13075" width="5.140625" style="2" customWidth="1"/>
    <col min="13076" max="13076" width="25.42578125" style="2" customWidth="1"/>
    <col min="13077" max="13079" width="4.5703125" style="2" customWidth="1"/>
    <col min="13080" max="13085" width="3.5703125" style="2" customWidth="1"/>
    <col min="13086" max="13086" width="4.140625" style="2" customWidth="1"/>
    <col min="13087" max="13093" width="3.5703125" style="2" customWidth="1"/>
    <col min="13094" max="13314" width="8.85546875" style="2"/>
    <col min="13315" max="13315" width="2.85546875" style="2" customWidth="1"/>
    <col min="13316" max="13316" width="3.42578125" style="2" customWidth="1"/>
    <col min="13317" max="13317" width="3.7109375" style="2" customWidth="1"/>
    <col min="13318" max="13318" width="3.5703125" style="2" customWidth="1"/>
    <col min="13319" max="13319" width="3.7109375" style="2" customWidth="1"/>
    <col min="13320" max="13320" width="5.5703125" style="2" customWidth="1"/>
    <col min="13321" max="13321" width="24.28515625" style="2" customWidth="1"/>
    <col min="13322" max="13326" width="4.5703125" style="2" customWidth="1"/>
    <col min="13327" max="13330" width="3.5703125" style="2" customWidth="1"/>
    <col min="13331" max="13331" width="5.140625" style="2" customWidth="1"/>
    <col min="13332" max="13332" width="25.42578125" style="2" customWidth="1"/>
    <col min="13333" max="13335" width="4.5703125" style="2" customWidth="1"/>
    <col min="13336" max="13341" width="3.5703125" style="2" customWidth="1"/>
    <col min="13342" max="13342" width="4.140625" style="2" customWidth="1"/>
    <col min="13343" max="13349" width="3.5703125" style="2" customWidth="1"/>
    <col min="13350" max="13570" width="8.85546875" style="2"/>
    <col min="13571" max="13571" width="2.85546875" style="2" customWidth="1"/>
    <col min="13572" max="13572" width="3.42578125" style="2" customWidth="1"/>
    <col min="13573" max="13573" width="3.7109375" style="2" customWidth="1"/>
    <col min="13574" max="13574" width="3.5703125" style="2" customWidth="1"/>
    <col min="13575" max="13575" width="3.7109375" style="2" customWidth="1"/>
    <col min="13576" max="13576" width="5.5703125" style="2" customWidth="1"/>
    <col min="13577" max="13577" width="24.28515625" style="2" customWidth="1"/>
    <col min="13578" max="13582" width="4.5703125" style="2" customWidth="1"/>
    <col min="13583" max="13586" width="3.5703125" style="2" customWidth="1"/>
    <col min="13587" max="13587" width="5.140625" style="2" customWidth="1"/>
    <col min="13588" max="13588" width="25.42578125" style="2" customWidth="1"/>
    <col min="13589" max="13591" width="4.5703125" style="2" customWidth="1"/>
    <col min="13592" max="13597" width="3.5703125" style="2" customWidth="1"/>
    <col min="13598" max="13598" width="4.140625" style="2" customWidth="1"/>
    <col min="13599" max="13605" width="3.5703125" style="2" customWidth="1"/>
    <col min="13606" max="13826" width="8.85546875" style="2"/>
    <col min="13827" max="13827" width="2.85546875" style="2" customWidth="1"/>
    <col min="13828" max="13828" width="3.42578125" style="2" customWidth="1"/>
    <col min="13829" max="13829" width="3.7109375" style="2" customWidth="1"/>
    <col min="13830" max="13830" width="3.5703125" style="2" customWidth="1"/>
    <col min="13831" max="13831" width="3.7109375" style="2" customWidth="1"/>
    <col min="13832" max="13832" width="5.5703125" style="2" customWidth="1"/>
    <col min="13833" max="13833" width="24.28515625" style="2" customWidth="1"/>
    <col min="13834" max="13838" width="4.5703125" style="2" customWidth="1"/>
    <col min="13839" max="13842" width="3.5703125" style="2" customWidth="1"/>
    <col min="13843" max="13843" width="5.140625" style="2" customWidth="1"/>
    <col min="13844" max="13844" width="25.42578125" style="2" customWidth="1"/>
    <col min="13845" max="13847" width="4.5703125" style="2" customWidth="1"/>
    <col min="13848" max="13853" width="3.5703125" style="2" customWidth="1"/>
    <col min="13854" max="13854" width="4.140625" style="2" customWidth="1"/>
    <col min="13855" max="13861" width="3.5703125" style="2" customWidth="1"/>
    <col min="13862" max="14082" width="8.85546875" style="2"/>
    <col min="14083" max="14083" width="2.85546875" style="2" customWidth="1"/>
    <col min="14084" max="14084" width="3.42578125" style="2" customWidth="1"/>
    <col min="14085" max="14085" width="3.7109375" style="2" customWidth="1"/>
    <col min="14086" max="14086" width="3.5703125" style="2" customWidth="1"/>
    <col min="14087" max="14087" width="3.7109375" style="2" customWidth="1"/>
    <col min="14088" max="14088" width="5.5703125" style="2" customWidth="1"/>
    <col min="14089" max="14089" width="24.28515625" style="2" customWidth="1"/>
    <col min="14090" max="14094" width="4.5703125" style="2" customWidth="1"/>
    <col min="14095" max="14098" width="3.5703125" style="2" customWidth="1"/>
    <col min="14099" max="14099" width="5.140625" style="2" customWidth="1"/>
    <col min="14100" max="14100" width="25.42578125" style="2" customWidth="1"/>
    <col min="14101" max="14103" width="4.5703125" style="2" customWidth="1"/>
    <col min="14104" max="14109" width="3.5703125" style="2" customWidth="1"/>
    <col min="14110" max="14110" width="4.140625" style="2" customWidth="1"/>
    <col min="14111" max="14117" width="3.5703125" style="2" customWidth="1"/>
    <col min="14118" max="14338" width="8.85546875" style="2"/>
    <col min="14339" max="14339" width="2.85546875" style="2" customWidth="1"/>
    <col min="14340" max="14340" width="3.42578125" style="2" customWidth="1"/>
    <col min="14341" max="14341" width="3.7109375" style="2" customWidth="1"/>
    <col min="14342" max="14342" width="3.5703125" style="2" customWidth="1"/>
    <col min="14343" max="14343" width="3.7109375" style="2" customWidth="1"/>
    <col min="14344" max="14344" width="5.5703125" style="2" customWidth="1"/>
    <col min="14345" max="14345" width="24.28515625" style="2" customWidth="1"/>
    <col min="14346" max="14350" width="4.5703125" style="2" customWidth="1"/>
    <col min="14351" max="14354" width="3.5703125" style="2" customWidth="1"/>
    <col min="14355" max="14355" width="5.140625" style="2" customWidth="1"/>
    <col min="14356" max="14356" width="25.42578125" style="2" customWidth="1"/>
    <col min="14357" max="14359" width="4.5703125" style="2" customWidth="1"/>
    <col min="14360" max="14365" width="3.5703125" style="2" customWidth="1"/>
    <col min="14366" max="14366" width="4.140625" style="2" customWidth="1"/>
    <col min="14367" max="14373" width="3.5703125" style="2" customWidth="1"/>
    <col min="14374" max="14594" width="8.85546875" style="2"/>
    <col min="14595" max="14595" width="2.85546875" style="2" customWidth="1"/>
    <col min="14596" max="14596" width="3.42578125" style="2" customWidth="1"/>
    <col min="14597" max="14597" width="3.7109375" style="2" customWidth="1"/>
    <col min="14598" max="14598" width="3.5703125" style="2" customWidth="1"/>
    <col min="14599" max="14599" width="3.7109375" style="2" customWidth="1"/>
    <col min="14600" max="14600" width="5.5703125" style="2" customWidth="1"/>
    <col min="14601" max="14601" width="24.28515625" style="2" customWidth="1"/>
    <col min="14602" max="14606" width="4.5703125" style="2" customWidth="1"/>
    <col min="14607" max="14610" width="3.5703125" style="2" customWidth="1"/>
    <col min="14611" max="14611" width="5.140625" style="2" customWidth="1"/>
    <col min="14612" max="14612" width="25.42578125" style="2" customWidth="1"/>
    <col min="14613" max="14615" width="4.5703125" style="2" customWidth="1"/>
    <col min="14616" max="14621" width="3.5703125" style="2" customWidth="1"/>
    <col min="14622" max="14622" width="4.140625" style="2" customWidth="1"/>
    <col min="14623" max="14629" width="3.5703125" style="2" customWidth="1"/>
    <col min="14630" max="14850" width="8.85546875" style="2"/>
    <col min="14851" max="14851" width="2.85546875" style="2" customWidth="1"/>
    <col min="14852" max="14852" width="3.42578125" style="2" customWidth="1"/>
    <col min="14853" max="14853" width="3.7109375" style="2" customWidth="1"/>
    <col min="14854" max="14854" width="3.5703125" style="2" customWidth="1"/>
    <col min="14855" max="14855" width="3.7109375" style="2" customWidth="1"/>
    <col min="14856" max="14856" width="5.5703125" style="2" customWidth="1"/>
    <col min="14857" max="14857" width="24.28515625" style="2" customWidth="1"/>
    <col min="14858" max="14862" width="4.5703125" style="2" customWidth="1"/>
    <col min="14863" max="14866" width="3.5703125" style="2" customWidth="1"/>
    <col min="14867" max="14867" width="5.140625" style="2" customWidth="1"/>
    <col min="14868" max="14868" width="25.42578125" style="2" customWidth="1"/>
    <col min="14869" max="14871" width="4.5703125" style="2" customWidth="1"/>
    <col min="14872" max="14877" width="3.5703125" style="2" customWidth="1"/>
    <col min="14878" max="14878" width="4.140625" style="2" customWidth="1"/>
    <col min="14879" max="14885" width="3.5703125" style="2" customWidth="1"/>
    <col min="14886" max="15106" width="8.85546875" style="2"/>
    <col min="15107" max="15107" width="2.85546875" style="2" customWidth="1"/>
    <col min="15108" max="15108" width="3.42578125" style="2" customWidth="1"/>
    <col min="15109" max="15109" width="3.7109375" style="2" customWidth="1"/>
    <col min="15110" max="15110" width="3.5703125" style="2" customWidth="1"/>
    <col min="15111" max="15111" width="3.7109375" style="2" customWidth="1"/>
    <col min="15112" max="15112" width="5.5703125" style="2" customWidth="1"/>
    <col min="15113" max="15113" width="24.28515625" style="2" customWidth="1"/>
    <col min="15114" max="15118" width="4.5703125" style="2" customWidth="1"/>
    <col min="15119" max="15122" width="3.5703125" style="2" customWidth="1"/>
    <col min="15123" max="15123" width="5.140625" style="2" customWidth="1"/>
    <col min="15124" max="15124" width="25.42578125" style="2" customWidth="1"/>
    <col min="15125" max="15127" width="4.5703125" style="2" customWidth="1"/>
    <col min="15128" max="15133" width="3.5703125" style="2" customWidth="1"/>
    <col min="15134" max="15134" width="4.140625" style="2" customWidth="1"/>
    <col min="15135" max="15141" width="3.5703125" style="2" customWidth="1"/>
    <col min="15142" max="15362" width="8.85546875" style="2"/>
    <col min="15363" max="15363" width="2.85546875" style="2" customWidth="1"/>
    <col min="15364" max="15364" width="3.42578125" style="2" customWidth="1"/>
    <col min="15365" max="15365" width="3.7109375" style="2" customWidth="1"/>
    <col min="15366" max="15366" width="3.5703125" style="2" customWidth="1"/>
    <col min="15367" max="15367" width="3.7109375" style="2" customWidth="1"/>
    <col min="15368" max="15368" width="5.5703125" style="2" customWidth="1"/>
    <col min="15369" max="15369" width="24.28515625" style="2" customWidth="1"/>
    <col min="15370" max="15374" width="4.5703125" style="2" customWidth="1"/>
    <col min="15375" max="15378" width="3.5703125" style="2" customWidth="1"/>
    <col min="15379" max="15379" width="5.140625" style="2" customWidth="1"/>
    <col min="15380" max="15380" width="25.42578125" style="2" customWidth="1"/>
    <col min="15381" max="15383" width="4.5703125" style="2" customWidth="1"/>
    <col min="15384" max="15389" width="3.5703125" style="2" customWidth="1"/>
    <col min="15390" max="15390" width="4.140625" style="2" customWidth="1"/>
    <col min="15391" max="15397" width="3.5703125" style="2" customWidth="1"/>
    <col min="15398" max="15618" width="8.85546875" style="2"/>
    <col min="15619" max="15619" width="2.85546875" style="2" customWidth="1"/>
    <col min="15620" max="15620" width="3.42578125" style="2" customWidth="1"/>
    <col min="15621" max="15621" width="3.7109375" style="2" customWidth="1"/>
    <col min="15622" max="15622" width="3.5703125" style="2" customWidth="1"/>
    <col min="15623" max="15623" width="3.7109375" style="2" customWidth="1"/>
    <col min="15624" max="15624" width="5.5703125" style="2" customWidth="1"/>
    <col min="15625" max="15625" width="24.28515625" style="2" customWidth="1"/>
    <col min="15626" max="15630" width="4.5703125" style="2" customWidth="1"/>
    <col min="15631" max="15634" width="3.5703125" style="2" customWidth="1"/>
    <col min="15635" max="15635" width="5.140625" style="2" customWidth="1"/>
    <col min="15636" max="15636" width="25.42578125" style="2" customWidth="1"/>
    <col min="15637" max="15639" width="4.5703125" style="2" customWidth="1"/>
    <col min="15640" max="15645" width="3.5703125" style="2" customWidth="1"/>
    <col min="15646" max="15646" width="4.140625" style="2" customWidth="1"/>
    <col min="15647" max="15653" width="3.5703125" style="2" customWidth="1"/>
    <col min="15654" max="15874" width="8.85546875" style="2"/>
    <col min="15875" max="15875" width="2.85546875" style="2" customWidth="1"/>
    <col min="15876" max="15876" width="3.42578125" style="2" customWidth="1"/>
    <col min="15877" max="15877" width="3.7109375" style="2" customWidth="1"/>
    <col min="15878" max="15878" width="3.5703125" style="2" customWidth="1"/>
    <col min="15879" max="15879" width="3.7109375" style="2" customWidth="1"/>
    <col min="15880" max="15880" width="5.5703125" style="2" customWidth="1"/>
    <col min="15881" max="15881" width="24.28515625" style="2" customWidth="1"/>
    <col min="15882" max="15886" width="4.5703125" style="2" customWidth="1"/>
    <col min="15887" max="15890" width="3.5703125" style="2" customWidth="1"/>
    <col min="15891" max="15891" width="5.140625" style="2" customWidth="1"/>
    <col min="15892" max="15892" width="25.42578125" style="2" customWidth="1"/>
    <col min="15893" max="15895" width="4.5703125" style="2" customWidth="1"/>
    <col min="15896" max="15901" width="3.5703125" style="2" customWidth="1"/>
    <col min="15902" max="15902" width="4.140625" style="2" customWidth="1"/>
    <col min="15903" max="15909" width="3.5703125" style="2" customWidth="1"/>
    <col min="15910" max="16130" width="8.85546875" style="2"/>
    <col min="16131" max="16131" width="2.85546875" style="2" customWidth="1"/>
    <col min="16132" max="16132" width="3.42578125" style="2" customWidth="1"/>
    <col min="16133" max="16133" width="3.7109375" style="2" customWidth="1"/>
    <col min="16134" max="16134" width="3.5703125" style="2" customWidth="1"/>
    <col min="16135" max="16135" width="3.7109375" style="2" customWidth="1"/>
    <col min="16136" max="16136" width="5.5703125" style="2" customWidth="1"/>
    <col min="16137" max="16137" width="24.28515625" style="2" customWidth="1"/>
    <col min="16138" max="16142" width="4.5703125" style="2" customWidth="1"/>
    <col min="16143" max="16146" width="3.5703125" style="2" customWidth="1"/>
    <col min="16147" max="16147" width="5.140625" style="2" customWidth="1"/>
    <col min="16148" max="16148" width="25.42578125" style="2" customWidth="1"/>
    <col min="16149" max="16151" width="4.5703125" style="2" customWidth="1"/>
    <col min="16152" max="16157" width="3.5703125" style="2" customWidth="1"/>
    <col min="16158" max="16158" width="4.140625" style="2" customWidth="1"/>
    <col min="16159" max="16165" width="3.5703125" style="2" customWidth="1"/>
    <col min="16166" max="16384" width="8.85546875" style="2"/>
  </cols>
  <sheetData>
    <row r="1" spans="1:46" ht="13.5" customHeight="1">
      <c r="A1" s="76" t="s">
        <v>46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4.25" customHeight="1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3"/>
      <c r="K2" s="3"/>
      <c r="L2" s="3"/>
      <c r="M2" s="3"/>
      <c r="N2" s="3"/>
      <c r="O2" s="3"/>
      <c r="P2" s="3"/>
      <c r="Q2" s="3"/>
      <c r="R2" s="4"/>
      <c r="S2" s="3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</row>
    <row r="3" spans="1:46" ht="11.25" customHeight="1">
      <c r="A3" s="78"/>
      <c r="B3" s="78"/>
      <c r="C3" s="78"/>
      <c r="D3" s="78"/>
      <c r="E3" s="78"/>
      <c r="F3" s="78"/>
      <c r="G3" s="78"/>
      <c r="H3" s="78"/>
      <c r="I3" s="78"/>
      <c r="J3" s="5">
        <v>1</v>
      </c>
      <c r="K3" s="5">
        <v>2</v>
      </c>
      <c r="L3" s="5">
        <v>3</v>
      </c>
      <c r="M3" s="6">
        <v>4</v>
      </c>
      <c r="N3" s="5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1:46" ht="17.45" customHeight="1">
      <c r="A4" s="7" t="s">
        <v>1</v>
      </c>
      <c r="B4" s="8" t="s">
        <v>2</v>
      </c>
      <c r="C4" s="8" t="s">
        <v>3</v>
      </c>
      <c r="D4" s="9" t="s">
        <v>4</v>
      </c>
      <c r="E4" s="10" t="s">
        <v>5</v>
      </c>
      <c r="F4" s="45" t="s">
        <v>20</v>
      </c>
      <c r="G4" s="45" t="s">
        <v>21</v>
      </c>
      <c r="H4" s="10" t="s">
        <v>6</v>
      </c>
      <c r="I4" s="10" t="s">
        <v>7</v>
      </c>
      <c r="J4" s="71" t="s">
        <v>88</v>
      </c>
      <c r="K4" s="71" t="s">
        <v>88</v>
      </c>
      <c r="L4" s="72" t="s">
        <v>88</v>
      </c>
      <c r="M4" s="73" t="s">
        <v>88</v>
      </c>
      <c r="N4" s="71" t="s">
        <v>92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1:46" ht="7.5" customHeight="1">
      <c r="A5" s="7">
        <v>1</v>
      </c>
      <c r="B5" s="11">
        <v>0</v>
      </c>
      <c r="C5" s="12">
        <v>0</v>
      </c>
      <c r="D5" s="7" t="s">
        <v>8</v>
      </c>
      <c r="E5" s="13">
        <v>0</v>
      </c>
      <c r="F5" s="52"/>
      <c r="G5" s="52"/>
      <c r="H5" s="46" t="s">
        <v>10</v>
      </c>
      <c r="I5" s="47" t="s">
        <v>47</v>
      </c>
      <c r="J5" s="14">
        <v>0.22569444444444445</v>
      </c>
      <c r="K5" s="14">
        <v>0.31527777777777777</v>
      </c>
      <c r="L5" s="14">
        <v>0.4375</v>
      </c>
      <c r="M5" s="15">
        <v>0.6</v>
      </c>
      <c r="N5" s="14">
        <v>0.66805555555555562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7.5" customHeight="1">
      <c r="A6" s="16">
        <v>2</v>
      </c>
      <c r="B6" s="17">
        <f>B5+C6</f>
        <v>1.4</v>
      </c>
      <c r="C6" s="17">
        <v>1.4</v>
      </c>
      <c r="D6" s="16" t="s">
        <v>8</v>
      </c>
      <c r="E6" s="13">
        <v>2.0833333333333333E-3</v>
      </c>
      <c r="F6" s="52" t="s">
        <v>27</v>
      </c>
      <c r="G6" s="52" t="s">
        <v>35</v>
      </c>
      <c r="H6" s="13" t="s">
        <v>9</v>
      </c>
      <c r="I6" s="47" t="s">
        <v>68</v>
      </c>
      <c r="J6" s="18">
        <f>SUM(J5,E6)</f>
        <v>0.22777777777777777</v>
      </c>
      <c r="K6" s="18">
        <f t="shared" ref="K6:K41" si="0">SUM(K5,E6)</f>
        <v>0.31736111111111109</v>
      </c>
      <c r="L6" s="18">
        <f t="shared" ref="L6:L41" si="1">SUM(L5,E6)</f>
        <v>0.43958333333333333</v>
      </c>
      <c r="M6" s="18">
        <f t="shared" ref="M6:M41" si="2">SUM(M5,E6)</f>
        <v>0.6020833333333333</v>
      </c>
      <c r="N6" s="18">
        <f t="shared" ref="N6:N41" si="3">SUM(N5,E6)</f>
        <v>0.67013888888888895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1:46" ht="7.5" customHeight="1">
      <c r="A7" s="16">
        <v>3</v>
      </c>
      <c r="B7" s="17">
        <f t="shared" ref="B7:B41" si="4">B6+C7</f>
        <v>2.5</v>
      </c>
      <c r="C7" s="17">
        <v>1.1000000000000001</v>
      </c>
      <c r="D7" s="16" t="s">
        <v>8</v>
      </c>
      <c r="E7" s="13">
        <v>1.3888888888888889E-3</v>
      </c>
      <c r="F7" s="52"/>
      <c r="G7" s="74" t="s">
        <v>44</v>
      </c>
      <c r="H7" s="13" t="s">
        <v>36</v>
      </c>
      <c r="I7" s="47" t="s">
        <v>48</v>
      </c>
      <c r="J7" s="18">
        <f t="shared" ref="J7:J33" si="5">SUM(J6,E7)</f>
        <v>0.22916666666666666</v>
      </c>
      <c r="K7" s="18">
        <f t="shared" si="0"/>
        <v>0.31874999999999998</v>
      </c>
      <c r="L7" s="18">
        <f t="shared" si="1"/>
        <v>0.44097222222222221</v>
      </c>
      <c r="M7" s="18">
        <f t="shared" si="2"/>
        <v>0.60347222222222219</v>
      </c>
      <c r="N7" s="18">
        <f t="shared" si="3"/>
        <v>0.67152777777777783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46" ht="7.5" customHeight="1">
      <c r="A8" s="16">
        <v>4</v>
      </c>
      <c r="B8" s="17">
        <f t="shared" si="4"/>
        <v>3.9</v>
      </c>
      <c r="C8" s="17">
        <v>1.4</v>
      </c>
      <c r="D8" s="16" t="s">
        <v>8</v>
      </c>
      <c r="E8" s="13">
        <v>1.3888888888888889E-3</v>
      </c>
      <c r="F8" s="52" t="s">
        <v>40</v>
      </c>
      <c r="G8" s="52"/>
      <c r="H8" s="13" t="s">
        <v>11</v>
      </c>
      <c r="I8" s="47" t="s">
        <v>62</v>
      </c>
      <c r="J8" s="18">
        <f t="shared" si="5"/>
        <v>0.23055555555555554</v>
      </c>
      <c r="K8" s="18">
        <f t="shared" si="0"/>
        <v>0.32013888888888886</v>
      </c>
      <c r="L8" s="18">
        <f t="shared" si="1"/>
        <v>0.44236111111111109</v>
      </c>
      <c r="M8" s="18">
        <f t="shared" si="2"/>
        <v>0.60486111111111107</v>
      </c>
      <c r="N8" s="18">
        <f t="shared" si="3"/>
        <v>0.67291666666666672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1:46" ht="7.5" customHeight="1">
      <c r="A9" s="16">
        <v>5</v>
      </c>
      <c r="B9" s="17">
        <f t="shared" si="4"/>
        <v>4.5</v>
      </c>
      <c r="C9" s="17">
        <v>0.6</v>
      </c>
      <c r="D9" s="16" t="s">
        <v>8</v>
      </c>
      <c r="E9" s="13">
        <v>6.9444444444444447E-4</v>
      </c>
      <c r="F9" s="52" t="s">
        <v>37</v>
      </c>
      <c r="G9" s="52"/>
      <c r="H9" s="13" t="s">
        <v>11</v>
      </c>
      <c r="I9" s="47" t="s">
        <v>69</v>
      </c>
      <c r="J9" s="18">
        <f t="shared" si="5"/>
        <v>0.23124999999999998</v>
      </c>
      <c r="K9" s="18">
        <f t="shared" si="0"/>
        <v>0.3208333333333333</v>
      </c>
      <c r="L9" s="18">
        <f t="shared" si="1"/>
        <v>0.44305555555555554</v>
      </c>
      <c r="M9" s="18">
        <f t="shared" si="2"/>
        <v>0.60555555555555551</v>
      </c>
      <c r="N9" s="18">
        <f t="shared" si="3"/>
        <v>0.67361111111111116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1:46" ht="7.5" customHeight="1">
      <c r="A10" s="16">
        <v>6</v>
      </c>
      <c r="B10" s="17">
        <f t="shared" si="4"/>
        <v>6.3</v>
      </c>
      <c r="C10" s="17">
        <v>1.8</v>
      </c>
      <c r="D10" s="16" t="s">
        <v>8</v>
      </c>
      <c r="E10" s="13">
        <v>2.0833333333333333E-3</v>
      </c>
      <c r="F10" s="52" t="s">
        <v>34</v>
      </c>
      <c r="G10" s="52"/>
      <c r="H10" s="13" t="s">
        <v>11</v>
      </c>
      <c r="I10" s="47" t="s">
        <v>70</v>
      </c>
      <c r="J10" s="18">
        <f t="shared" si="5"/>
        <v>0.23333333333333331</v>
      </c>
      <c r="K10" s="18">
        <f t="shared" si="0"/>
        <v>0.32291666666666663</v>
      </c>
      <c r="L10" s="18">
        <f t="shared" si="1"/>
        <v>0.44513888888888886</v>
      </c>
      <c r="M10" s="18">
        <f t="shared" si="2"/>
        <v>0.60763888888888884</v>
      </c>
      <c r="N10" s="18">
        <f t="shared" si="3"/>
        <v>0.67569444444444449</v>
      </c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1:46" ht="7.5" customHeight="1">
      <c r="A11" s="16">
        <v>7</v>
      </c>
      <c r="B11" s="17">
        <f t="shared" si="4"/>
        <v>7.5</v>
      </c>
      <c r="C11" s="17">
        <v>1.2</v>
      </c>
      <c r="D11" s="16" t="s">
        <v>8</v>
      </c>
      <c r="E11" s="13">
        <v>1.3888888888888889E-3</v>
      </c>
      <c r="F11" s="52" t="s">
        <v>41</v>
      </c>
      <c r="G11" s="52"/>
      <c r="H11" s="13" t="s">
        <v>11</v>
      </c>
      <c r="I11" s="47" t="s">
        <v>71</v>
      </c>
      <c r="J11" s="18">
        <f t="shared" si="5"/>
        <v>0.23472222222222219</v>
      </c>
      <c r="K11" s="18">
        <f t="shared" si="0"/>
        <v>0.32430555555555551</v>
      </c>
      <c r="L11" s="18">
        <f t="shared" si="1"/>
        <v>0.44652777777777775</v>
      </c>
      <c r="M11" s="18">
        <f t="shared" si="2"/>
        <v>0.60902777777777772</v>
      </c>
      <c r="N11" s="18">
        <f t="shared" si="3"/>
        <v>0.67708333333333337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1:46" ht="7.5" customHeight="1">
      <c r="A12" s="16">
        <v>8</v>
      </c>
      <c r="B12" s="17">
        <f t="shared" si="4"/>
        <v>8.1</v>
      </c>
      <c r="C12" s="17">
        <v>0.6</v>
      </c>
      <c r="D12" s="16" t="s">
        <v>8</v>
      </c>
      <c r="E12" s="13">
        <v>6.9444444444444447E-4</v>
      </c>
      <c r="F12" s="52" t="s">
        <v>29</v>
      </c>
      <c r="G12" s="52"/>
      <c r="H12" s="13" t="s">
        <v>11</v>
      </c>
      <c r="I12" s="47" t="s">
        <v>71</v>
      </c>
      <c r="J12" s="18">
        <f t="shared" si="5"/>
        <v>0.23541666666666664</v>
      </c>
      <c r="K12" s="18">
        <f t="shared" si="0"/>
        <v>0.32499999999999996</v>
      </c>
      <c r="L12" s="18">
        <f t="shared" si="1"/>
        <v>0.44722222222222219</v>
      </c>
      <c r="M12" s="18">
        <f t="shared" si="2"/>
        <v>0.60972222222222217</v>
      </c>
      <c r="N12" s="18">
        <f t="shared" si="3"/>
        <v>0.67777777777777781</v>
      </c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1:46" ht="7.5" customHeight="1">
      <c r="A13" s="16">
        <v>9</v>
      </c>
      <c r="B13" s="17">
        <f t="shared" si="4"/>
        <v>9.5</v>
      </c>
      <c r="C13" s="17">
        <v>1.4</v>
      </c>
      <c r="D13" s="16" t="s">
        <v>8</v>
      </c>
      <c r="E13" s="13">
        <v>1.3888888888888889E-3</v>
      </c>
      <c r="F13" s="52" t="s">
        <v>45</v>
      </c>
      <c r="G13" s="52"/>
      <c r="H13" s="13" t="s">
        <v>11</v>
      </c>
      <c r="I13" s="47" t="s">
        <v>72</v>
      </c>
      <c r="J13" s="18">
        <f t="shared" si="5"/>
        <v>0.23680555555555552</v>
      </c>
      <c r="K13" s="18">
        <f t="shared" si="0"/>
        <v>0.32638888888888884</v>
      </c>
      <c r="L13" s="18">
        <f t="shared" si="1"/>
        <v>0.44861111111111107</v>
      </c>
      <c r="M13" s="18">
        <f t="shared" si="2"/>
        <v>0.61111111111111105</v>
      </c>
      <c r="N13" s="18">
        <f t="shared" si="3"/>
        <v>0.6791666666666667</v>
      </c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1:46" ht="7.5" customHeight="1">
      <c r="A14" s="16">
        <v>10</v>
      </c>
      <c r="B14" s="17">
        <f t="shared" si="4"/>
        <v>11</v>
      </c>
      <c r="C14" s="17">
        <v>1.5</v>
      </c>
      <c r="D14" s="16" t="s">
        <v>8</v>
      </c>
      <c r="E14" s="13">
        <v>1.3888888888888889E-3</v>
      </c>
      <c r="F14" s="52" t="s">
        <v>38</v>
      </c>
      <c r="G14" s="52"/>
      <c r="H14" s="13" t="s">
        <v>11</v>
      </c>
      <c r="I14" s="47" t="s">
        <v>72</v>
      </c>
      <c r="J14" s="18">
        <f t="shared" si="5"/>
        <v>0.2381944444444444</v>
      </c>
      <c r="K14" s="18">
        <f t="shared" si="0"/>
        <v>0.32777777777777772</v>
      </c>
      <c r="L14" s="18">
        <f t="shared" si="1"/>
        <v>0.44999999999999996</v>
      </c>
      <c r="M14" s="18">
        <f t="shared" si="2"/>
        <v>0.61249999999999993</v>
      </c>
      <c r="N14" s="18">
        <f t="shared" si="3"/>
        <v>0.68055555555555558</v>
      </c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1:46" ht="7.5" customHeight="1">
      <c r="A15" s="16">
        <v>11</v>
      </c>
      <c r="B15" s="17">
        <f t="shared" si="4"/>
        <v>11.5</v>
      </c>
      <c r="C15" s="17">
        <v>0.5</v>
      </c>
      <c r="D15" s="16" t="s">
        <v>8</v>
      </c>
      <c r="E15" s="13">
        <v>6.9444444444444447E-4</v>
      </c>
      <c r="F15" s="52" t="s">
        <v>25</v>
      </c>
      <c r="G15" s="52"/>
      <c r="H15" s="13" t="s">
        <v>11</v>
      </c>
      <c r="I15" s="47" t="s">
        <v>73</v>
      </c>
      <c r="J15" s="18">
        <f t="shared" si="5"/>
        <v>0.23888888888888885</v>
      </c>
      <c r="K15" s="18">
        <f t="shared" si="0"/>
        <v>0.32847222222222217</v>
      </c>
      <c r="L15" s="18">
        <f t="shared" si="1"/>
        <v>0.4506944444444444</v>
      </c>
      <c r="M15" s="18">
        <f t="shared" si="2"/>
        <v>0.61319444444444438</v>
      </c>
      <c r="N15" s="18">
        <f t="shared" si="3"/>
        <v>0.68125000000000002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1:46" ht="7.5" customHeight="1">
      <c r="A16" s="16">
        <v>12</v>
      </c>
      <c r="B16" s="17">
        <f t="shared" si="4"/>
        <v>13</v>
      </c>
      <c r="C16" s="17">
        <v>1.5</v>
      </c>
      <c r="D16" s="16" t="s">
        <v>8</v>
      </c>
      <c r="E16" s="13">
        <v>1.3888888888888889E-3</v>
      </c>
      <c r="F16" s="52" t="s">
        <v>24</v>
      </c>
      <c r="G16" s="52"/>
      <c r="H16" s="13" t="s">
        <v>11</v>
      </c>
      <c r="I16" s="47" t="s">
        <v>74</v>
      </c>
      <c r="J16" s="18">
        <f t="shared" si="5"/>
        <v>0.24027777777777773</v>
      </c>
      <c r="K16" s="18">
        <f t="shared" si="0"/>
        <v>0.32986111111111105</v>
      </c>
      <c r="L16" s="18">
        <f t="shared" si="1"/>
        <v>0.45208333333333328</v>
      </c>
      <c r="M16" s="18">
        <f t="shared" si="2"/>
        <v>0.61458333333333326</v>
      </c>
      <c r="N16" s="18">
        <f t="shared" si="3"/>
        <v>0.68263888888888891</v>
      </c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1:46" ht="7.5" customHeight="1">
      <c r="A17" s="16">
        <v>13</v>
      </c>
      <c r="B17" s="17">
        <f t="shared" si="4"/>
        <v>14.1</v>
      </c>
      <c r="C17" s="17">
        <v>1.1000000000000001</v>
      </c>
      <c r="D17" s="16" t="s">
        <v>8</v>
      </c>
      <c r="E17" s="13">
        <v>1.3888888888888889E-3</v>
      </c>
      <c r="F17" s="52" t="s">
        <v>42</v>
      </c>
      <c r="G17" s="52"/>
      <c r="H17" s="13" t="s">
        <v>11</v>
      </c>
      <c r="I17" s="47" t="s">
        <v>75</v>
      </c>
      <c r="J17" s="18">
        <f t="shared" si="5"/>
        <v>0.24166666666666661</v>
      </c>
      <c r="K17" s="18">
        <f t="shared" si="0"/>
        <v>0.33124999999999993</v>
      </c>
      <c r="L17" s="18">
        <f t="shared" si="1"/>
        <v>0.45347222222222217</v>
      </c>
      <c r="M17" s="18">
        <f t="shared" si="2"/>
        <v>0.61597222222222214</v>
      </c>
      <c r="N17" s="18">
        <f t="shared" si="3"/>
        <v>0.68402777777777779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1:46" ht="7.5" customHeight="1">
      <c r="A18" s="16">
        <v>14</v>
      </c>
      <c r="B18" s="17">
        <f t="shared" si="4"/>
        <v>15.299999999999999</v>
      </c>
      <c r="C18" s="17">
        <v>1.2</v>
      </c>
      <c r="D18" s="16" t="s">
        <v>8</v>
      </c>
      <c r="E18" s="13">
        <v>1.3888888888888889E-3</v>
      </c>
      <c r="F18" s="52" t="s">
        <v>23</v>
      </c>
      <c r="G18" s="52"/>
      <c r="H18" s="13" t="s">
        <v>11</v>
      </c>
      <c r="I18" s="47" t="s">
        <v>75</v>
      </c>
      <c r="J18" s="18">
        <f t="shared" si="5"/>
        <v>0.2430555555555555</v>
      </c>
      <c r="K18" s="18">
        <f t="shared" si="0"/>
        <v>0.33263888888888882</v>
      </c>
      <c r="L18" s="18">
        <f t="shared" si="1"/>
        <v>0.45486111111111105</v>
      </c>
      <c r="M18" s="18">
        <f t="shared" si="2"/>
        <v>0.61736111111111103</v>
      </c>
      <c r="N18" s="18">
        <f t="shared" si="3"/>
        <v>0.68541666666666667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1:46" ht="7.5" customHeight="1">
      <c r="A19" s="16">
        <v>15</v>
      </c>
      <c r="B19" s="17">
        <f t="shared" si="4"/>
        <v>16.7</v>
      </c>
      <c r="C19" s="17">
        <v>1.4</v>
      </c>
      <c r="D19" s="16" t="s">
        <v>8</v>
      </c>
      <c r="E19" s="13">
        <v>1.3888888888888889E-3</v>
      </c>
      <c r="F19" s="52" t="s">
        <v>32</v>
      </c>
      <c r="G19" s="52" t="s">
        <v>67</v>
      </c>
      <c r="H19" s="13" t="s">
        <v>9</v>
      </c>
      <c r="I19" s="47" t="s">
        <v>76</v>
      </c>
      <c r="J19" s="18">
        <f t="shared" si="5"/>
        <v>0.24444444444444438</v>
      </c>
      <c r="K19" s="18">
        <f t="shared" si="0"/>
        <v>0.3340277777777777</v>
      </c>
      <c r="L19" s="18">
        <f t="shared" si="1"/>
        <v>0.45624999999999993</v>
      </c>
      <c r="M19" s="18">
        <f t="shared" si="2"/>
        <v>0.61874999999999991</v>
      </c>
      <c r="N19" s="18">
        <f t="shared" si="3"/>
        <v>0.68680555555555556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1:46" ht="7.5" customHeight="1">
      <c r="A20" s="16">
        <v>16</v>
      </c>
      <c r="B20" s="17">
        <f t="shared" si="4"/>
        <v>19.3</v>
      </c>
      <c r="C20" s="17">
        <v>2.6</v>
      </c>
      <c r="D20" s="16" t="s">
        <v>8</v>
      </c>
      <c r="E20" s="13">
        <v>2.0833333333333333E-3</v>
      </c>
      <c r="F20" s="52" t="s">
        <v>34</v>
      </c>
      <c r="G20" s="52" t="s">
        <v>67</v>
      </c>
      <c r="H20" s="13" t="s">
        <v>9</v>
      </c>
      <c r="I20" s="47" t="s">
        <v>77</v>
      </c>
      <c r="J20" s="18">
        <f t="shared" si="5"/>
        <v>0.24652777777777771</v>
      </c>
      <c r="K20" s="18">
        <f t="shared" si="0"/>
        <v>0.33611111111111103</v>
      </c>
      <c r="L20" s="18">
        <f t="shared" si="1"/>
        <v>0.45833333333333326</v>
      </c>
      <c r="M20" s="18">
        <f t="shared" si="2"/>
        <v>0.62083333333333324</v>
      </c>
      <c r="N20" s="18">
        <f t="shared" si="3"/>
        <v>0.68888888888888888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1:46" ht="7.5" customHeight="1">
      <c r="A21" s="16">
        <v>17</v>
      </c>
      <c r="B21" s="17">
        <f t="shared" si="4"/>
        <v>20.5</v>
      </c>
      <c r="C21" s="17">
        <v>1.2</v>
      </c>
      <c r="D21" s="16" t="s">
        <v>8</v>
      </c>
      <c r="E21" s="13">
        <v>1.3888888888888889E-3</v>
      </c>
      <c r="F21" s="52" t="s">
        <v>37</v>
      </c>
      <c r="G21" s="52" t="s">
        <v>67</v>
      </c>
      <c r="H21" s="13" t="s">
        <v>9</v>
      </c>
      <c r="I21" s="47" t="s">
        <v>77</v>
      </c>
      <c r="J21" s="18">
        <f t="shared" si="5"/>
        <v>0.24791666666666659</v>
      </c>
      <c r="K21" s="18">
        <f t="shared" si="0"/>
        <v>0.33749999999999991</v>
      </c>
      <c r="L21" s="18">
        <f t="shared" si="1"/>
        <v>0.45972222222222214</v>
      </c>
      <c r="M21" s="18">
        <f t="shared" si="2"/>
        <v>0.62222222222222212</v>
      </c>
      <c r="N21" s="18">
        <f t="shared" si="3"/>
        <v>0.69027777777777777</v>
      </c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1:46" ht="7.5" customHeight="1">
      <c r="A22" s="16">
        <v>18</v>
      </c>
      <c r="B22" s="17">
        <f t="shared" si="4"/>
        <v>22.5</v>
      </c>
      <c r="C22" s="17">
        <v>2</v>
      </c>
      <c r="D22" s="16" t="s">
        <v>8</v>
      </c>
      <c r="E22" s="13">
        <v>2.0833333333333333E-3</v>
      </c>
      <c r="F22" s="52" t="s">
        <v>65</v>
      </c>
      <c r="G22" s="52" t="s">
        <v>67</v>
      </c>
      <c r="H22" s="13" t="s">
        <v>9</v>
      </c>
      <c r="I22" s="47" t="s">
        <v>78</v>
      </c>
      <c r="J22" s="18">
        <f t="shared" si="5"/>
        <v>0.24999999999999992</v>
      </c>
      <c r="K22" s="18">
        <f t="shared" si="0"/>
        <v>0.33958333333333324</v>
      </c>
      <c r="L22" s="18">
        <f t="shared" si="1"/>
        <v>0.46180555555555547</v>
      </c>
      <c r="M22" s="18">
        <f t="shared" si="2"/>
        <v>0.62430555555555545</v>
      </c>
      <c r="N22" s="18">
        <f t="shared" si="3"/>
        <v>0.69236111111111109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1:46" ht="7.5" customHeight="1">
      <c r="A23" s="16">
        <v>19</v>
      </c>
      <c r="B23" s="17">
        <f t="shared" si="4"/>
        <v>24.2</v>
      </c>
      <c r="C23" s="17">
        <v>1.7</v>
      </c>
      <c r="D23" s="16" t="s">
        <v>8</v>
      </c>
      <c r="E23" s="13">
        <v>1.3888888888888889E-3</v>
      </c>
      <c r="F23" s="52" t="s">
        <v>66</v>
      </c>
      <c r="G23" s="52" t="s">
        <v>67</v>
      </c>
      <c r="H23" s="13" t="s">
        <v>9</v>
      </c>
      <c r="I23" s="47" t="s">
        <v>79</v>
      </c>
      <c r="J23" s="18">
        <f t="shared" si="5"/>
        <v>0.25138888888888883</v>
      </c>
      <c r="K23" s="18">
        <f t="shared" si="0"/>
        <v>0.34097222222222212</v>
      </c>
      <c r="L23" s="18">
        <f t="shared" si="1"/>
        <v>0.46319444444444435</v>
      </c>
      <c r="M23" s="18">
        <f t="shared" si="2"/>
        <v>0.62569444444444433</v>
      </c>
      <c r="N23" s="18">
        <f t="shared" si="3"/>
        <v>0.69374999999999998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1:46" ht="7.5" customHeight="1">
      <c r="A24" s="16">
        <v>20</v>
      </c>
      <c r="B24" s="17">
        <f t="shared" si="4"/>
        <v>25.4</v>
      </c>
      <c r="C24" s="17">
        <v>1.2</v>
      </c>
      <c r="D24" s="16" t="s">
        <v>8</v>
      </c>
      <c r="E24" s="13">
        <v>1.3888888888888889E-3</v>
      </c>
      <c r="F24" s="52" t="s">
        <v>26</v>
      </c>
      <c r="G24" s="52"/>
      <c r="H24" s="13" t="s">
        <v>11</v>
      </c>
      <c r="I24" s="47" t="s">
        <v>80</v>
      </c>
      <c r="J24" s="18">
        <f t="shared" si="5"/>
        <v>0.25277777777777771</v>
      </c>
      <c r="K24" s="18">
        <f t="shared" si="0"/>
        <v>0.34236111111111101</v>
      </c>
      <c r="L24" s="18">
        <f t="shared" si="1"/>
        <v>0.46458333333333324</v>
      </c>
      <c r="M24" s="18">
        <f t="shared" si="2"/>
        <v>0.62708333333333321</v>
      </c>
      <c r="N24" s="18">
        <f t="shared" si="3"/>
        <v>0.69513888888888886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1:46" ht="7.5" customHeight="1">
      <c r="A25" s="16">
        <v>21</v>
      </c>
      <c r="B25" s="17">
        <f t="shared" si="4"/>
        <v>26.7</v>
      </c>
      <c r="C25" s="17">
        <v>1.3</v>
      </c>
      <c r="D25" s="16" t="s">
        <v>8</v>
      </c>
      <c r="E25" s="13">
        <v>1.3888888888888889E-3</v>
      </c>
      <c r="F25" s="52" t="s">
        <v>22</v>
      </c>
      <c r="G25" s="52"/>
      <c r="H25" s="13" t="s">
        <v>11</v>
      </c>
      <c r="I25" s="47" t="s">
        <v>80</v>
      </c>
      <c r="J25" s="18">
        <f t="shared" si="5"/>
        <v>0.2541666666666666</v>
      </c>
      <c r="K25" s="18">
        <f t="shared" si="0"/>
        <v>0.34374999999999989</v>
      </c>
      <c r="L25" s="18">
        <f t="shared" si="1"/>
        <v>0.46597222222222212</v>
      </c>
      <c r="M25" s="18">
        <f t="shared" si="2"/>
        <v>0.6284722222222221</v>
      </c>
      <c r="N25" s="18">
        <f t="shared" si="3"/>
        <v>0.69652777777777775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1:46" ht="7.5" customHeight="1">
      <c r="A26" s="16">
        <v>22</v>
      </c>
      <c r="B26" s="17">
        <f t="shared" si="4"/>
        <v>28.2</v>
      </c>
      <c r="C26" s="17">
        <v>1.5</v>
      </c>
      <c r="D26" s="16" t="s">
        <v>8</v>
      </c>
      <c r="E26" s="13">
        <v>1.3888888888888889E-3</v>
      </c>
      <c r="F26" s="52" t="s">
        <v>23</v>
      </c>
      <c r="G26" s="52"/>
      <c r="H26" s="13" t="s">
        <v>11</v>
      </c>
      <c r="I26" s="47" t="s">
        <v>81</v>
      </c>
      <c r="J26" s="18">
        <f t="shared" si="5"/>
        <v>0.25555555555555548</v>
      </c>
      <c r="K26" s="18">
        <f t="shared" si="0"/>
        <v>0.34513888888888877</v>
      </c>
      <c r="L26" s="18">
        <f t="shared" si="1"/>
        <v>0.46736111111111101</v>
      </c>
      <c r="M26" s="18">
        <f t="shared" si="2"/>
        <v>0.62986111111111098</v>
      </c>
      <c r="N26" s="18">
        <f t="shared" si="3"/>
        <v>0.69791666666666663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1:46" ht="7.5" customHeight="1">
      <c r="A27" s="16">
        <v>23</v>
      </c>
      <c r="B27" s="17">
        <f t="shared" si="4"/>
        <v>30.099999999999998</v>
      </c>
      <c r="C27" s="17">
        <v>1.9</v>
      </c>
      <c r="D27" s="16" t="s">
        <v>8</v>
      </c>
      <c r="E27" s="13">
        <v>1.3888888888888889E-3</v>
      </c>
      <c r="F27" s="52" t="s">
        <v>43</v>
      </c>
      <c r="G27" s="52"/>
      <c r="H27" s="13" t="s">
        <v>11</v>
      </c>
      <c r="I27" s="47" t="s">
        <v>82</v>
      </c>
      <c r="J27" s="18">
        <f t="shared" si="5"/>
        <v>0.25694444444444436</v>
      </c>
      <c r="K27" s="18">
        <f t="shared" si="0"/>
        <v>0.34652777777777766</v>
      </c>
      <c r="L27" s="18">
        <f t="shared" si="1"/>
        <v>0.46874999999999989</v>
      </c>
      <c r="M27" s="18">
        <f t="shared" si="2"/>
        <v>0.63124999999999987</v>
      </c>
      <c r="N27" s="18">
        <f t="shared" si="3"/>
        <v>0.69930555555555551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1:46" ht="7.5" customHeight="1">
      <c r="A28" s="16">
        <v>24</v>
      </c>
      <c r="B28" s="17">
        <f t="shared" si="4"/>
        <v>32.099999999999994</v>
      </c>
      <c r="C28" s="17">
        <v>2</v>
      </c>
      <c r="D28" s="16" t="s">
        <v>8</v>
      </c>
      <c r="E28" s="13">
        <v>1.3888888888888889E-3</v>
      </c>
      <c r="F28" s="52" t="s">
        <v>22</v>
      </c>
      <c r="G28" s="52"/>
      <c r="H28" s="13" t="s">
        <v>11</v>
      </c>
      <c r="I28" s="47" t="s">
        <v>83</v>
      </c>
      <c r="J28" s="18">
        <f t="shared" si="5"/>
        <v>0.25833333333333325</v>
      </c>
      <c r="K28" s="18">
        <f t="shared" si="0"/>
        <v>0.34791666666666654</v>
      </c>
      <c r="L28" s="18">
        <f t="shared" si="1"/>
        <v>0.47013888888888877</v>
      </c>
      <c r="M28" s="18">
        <f t="shared" si="2"/>
        <v>0.63263888888888875</v>
      </c>
      <c r="N28" s="18">
        <f t="shared" si="3"/>
        <v>0.7006944444444444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1:46" ht="7.5" customHeight="1">
      <c r="A29" s="16">
        <v>25</v>
      </c>
      <c r="B29" s="17">
        <f t="shared" si="4"/>
        <v>34.899999999999991</v>
      </c>
      <c r="C29" s="17">
        <v>2.8</v>
      </c>
      <c r="D29" s="16" t="s">
        <v>8</v>
      </c>
      <c r="E29" s="13">
        <v>2.0833333333333333E-3</v>
      </c>
      <c r="F29" s="52" t="s">
        <v>23</v>
      </c>
      <c r="G29" s="52"/>
      <c r="H29" s="13" t="s">
        <v>11</v>
      </c>
      <c r="I29" s="47" t="s">
        <v>84</v>
      </c>
      <c r="J29" s="18">
        <f t="shared" si="5"/>
        <v>0.26041666666666657</v>
      </c>
      <c r="K29" s="18">
        <f t="shared" si="0"/>
        <v>0.34999999999999987</v>
      </c>
      <c r="L29" s="18">
        <f t="shared" si="1"/>
        <v>0.4722222222222221</v>
      </c>
      <c r="M29" s="18">
        <f t="shared" si="2"/>
        <v>0.63472222222222208</v>
      </c>
      <c r="N29" s="18">
        <f t="shared" si="3"/>
        <v>0.70277777777777772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1:46" ht="7.5" customHeight="1">
      <c r="A30" s="16">
        <v>26</v>
      </c>
      <c r="B30" s="17">
        <f t="shared" si="4"/>
        <v>36.199999999999989</v>
      </c>
      <c r="C30" s="17">
        <v>1.3</v>
      </c>
      <c r="D30" s="16" t="s">
        <v>8</v>
      </c>
      <c r="E30" s="13">
        <v>1.3888888888888889E-3</v>
      </c>
      <c r="F30" s="52" t="s">
        <v>24</v>
      </c>
      <c r="G30" s="52"/>
      <c r="H30" s="13" t="s">
        <v>11</v>
      </c>
      <c r="I30" s="48" t="s">
        <v>85</v>
      </c>
      <c r="J30" s="18">
        <f t="shared" si="5"/>
        <v>0.26180555555555546</v>
      </c>
      <c r="K30" s="18">
        <f t="shared" si="0"/>
        <v>0.35138888888888875</v>
      </c>
      <c r="L30" s="18">
        <f t="shared" si="1"/>
        <v>0.47361111111111098</v>
      </c>
      <c r="M30" s="18">
        <f t="shared" si="2"/>
        <v>0.63611111111111096</v>
      </c>
      <c r="N30" s="18">
        <f t="shared" si="3"/>
        <v>0.70416666666666661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1:46" ht="7.5" customHeight="1">
      <c r="A31" s="16">
        <v>27</v>
      </c>
      <c r="B31" s="17">
        <f t="shared" si="4"/>
        <v>38.79999999999999</v>
      </c>
      <c r="C31" s="17">
        <v>2.6</v>
      </c>
      <c r="D31" s="16" t="s">
        <v>8</v>
      </c>
      <c r="E31" s="13">
        <v>2.0833333333333333E-3</v>
      </c>
      <c r="F31" s="52"/>
      <c r="G31" s="52" t="s">
        <v>44</v>
      </c>
      <c r="H31" s="13" t="s">
        <v>36</v>
      </c>
      <c r="I31" s="47" t="s">
        <v>49</v>
      </c>
      <c r="J31" s="18">
        <f t="shared" si="5"/>
        <v>0.26388888888888878</v>
      </c>
      <c r="K31" s="18">
        <f t="shared" si="0"/>
        <v>0.35347222222222208</v>
      </c>
      <c r="L31" s="18">
        <f t="shared" si="1"/>
        <v>0.47569444444444431</v>
      </c>
      <c r="M31" s="18">
        <f t="shared" si="2"/>
        <v>0.63819444444444429</v>
      </c>
      <c r="N31" s="18">
        <f t="shared" si="3"/>
        <v>0.70624999999999993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7.5" customHeight="1">
      <c r="A32" s="16">
        <v>28</v>
      </c>
      <c r="B32" s="17">
        <f t="shared" si="4"/>
        <v>40.29999999999999</v>
      </c>
      <c r="C32" s="17">
        <v>1.5</v>
      </c>
      <c r="D32" s="16" t="s">
        <v>8</v>
      </c>
      <c r="E32" s="13">
        <v>1.3888888888888889E-3</v>
      </c>
      <c r="F32" s="52"/>
      <c r="G32" s="52" t="s">
        <v>44</v>
      </c>
      <c r="H32" s="13" t="s">
        <v>36</v>
      </c>
      <c r="I32" s="47" t="s">
        <v>50</v>
      </c>
      <c r="J32" s="18">
        <f t="shared" si="5"/>
        <v>0.26527777777777767</v>
      </c>
      <c r="K32" s="18">
        <f t="shared" si="0"/>
        <v>0.35486111111111096</v>
      </c>
      <c r="L32" s="18">
        <f t="shared" si="1"/>
        <v>0.47708333333333319</v>
      </c>
      <c r="M32" s="18">
        <f t="shared" si="2"/>
        <v>0.63958333333333317</v>
      </c>
      <c r="N32" s="18">
        <f t="shared" si="3"/>
        <v>0.70763888888888882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7.5" customHeight="1">
      <c r="A33" s="16">
        <v>29</v>
      </c>
      <c r="B33" s="17">
        <f t="shared" si="4"/>
        <v>41.79999999999999</v>
      </c>
      <c r="C33" s="17">
        <v>1.5</v>
      </c>
      <c r="D33" s="16" t="s">
        <v>8</v>
      </c>
      <c r="E33" s="13">
        <v>1.3888888888888889E-3</v>
      </c>
      <c r="F33" s="52"/>
      <c r="G33" s="52" t="s">
        <v>44</v>
      </c>
      <c r="H33" s="13" t="s">
        <v>36</v>
      </c>
      <c r="I33" s="47" t="s">
        <v>51</v>
      </c>
      <c r="J33" s="18">
        <f t="shared" si="5"/>
        <v>0.26666666666666655</v>
      </c>
      <c r="K33" s="18">
        <f t="shared" si="0"/>
        <v>0.35624999999999984</v>
      </c>
      <c r="L33" s="18">
        <f t="shared" si="1"/>
        <v>0.47847222222222208</v>
      </c>
      <c r="M33" s="18">
        <f t="shared" si="2"/>
        <v>0.64097222222222205</v>
      </c>
      <c r="N33" s="18">
        <f t="shared" si="3"/>
        <v>0.7090277777777777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7.5" customHeight="1">
      <c r="A34" s="16">
        <v>30</v>
      </c>
      <c r="B34" s="17">
        <f t="shared" si="4"/>
        <v>44.199999999999989</v>
      </c>
      <c r="C34" s="17">
        <v>2.4</v>
      </c>
      <c r="D34" s="16" t="s">
        <v>8</v>
      </c>
      <c r="E34" s="13">
        <v>2.0833333333333333E-3</v>
      </c>
      <c r="F34" s="52"/>
      <c r="G34" s="52" t="s">
        <v>44</v>
      </c>
      <c r="H34" s="13" t="s">
        <v>36</v>
      </c>
      <c r="I34" s="47" t="s">
        <v>52</v>
      </c>
      <c r="J34" s="18" t="s">
        <v>8</v>
      </c>
      <c r="K34" s="18">
        <f t="shared" si="0"/>
        <v>0.35833333333333317</v>
      </c>
      <c r="L34" s="18">
        <f t="shared" si="1"/>
        <v>0.4805555555555554</v>
      </c>
      <c r="M34" s="18">
        <f t="shared" si="2"/>
        <v>0.64305555555555538</v>
      </c>
      <c r="N34" s="18">
        <f t="shared" si="3"/>
        <v>0.71111111111111103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7.5" customHeight="1">
      <c r="A35" s="16">
        <v>31</v>
      </c>
      <c r="B35" s="17">
        <f t="shared" si="4"/>
        <v>46.499999999999986</v>
      </c>
      <c r="C35" s="17">
        <v>2.2999999999999998</v>
      </c>
      <c r="D35" s="16" t="s">
        <v>8</v>
      </c>
      <c r="E35" s="13">
        <v>2.0833333333333333E-3</v>
      </c>
      <c r="F35" s="52"/>
      <c r="G35" s="52" t="s">
        <v>44</v>
      </c>
      <c r="H35" s="13" t="s">
        <v>36</v>
      </c>
      <c r="I35" s="54" t="s">
        <v>53</v>
      </c>
      <c r="J35" s="18" t="s">
        <v>8</v>
      </c>
      <c r="K35" s="18">
        <f t="shared" si="0"/>
        <v>0.3604166666666665</v>
      </c>
      <c r="L35" s="18">
        <f t="shared" si="1"/>
        <v>0.48263888888888873</v>
      </c>
      <c r="M35" s="18">
        <f t="shared" si="2"/>
        <v>0.64513888888888871</v>
      </c>
      <c r="N35" s="18">
        <f t="shared" si="3"/>
        <v>0.71319444444444435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7.5" customHeight="1">
      <c r="A36" s="16">
        <v>32</v>
      </c>
      <c r="B36" s="17">
        <f t="shared" si="4"/>
        <v>46.999999999999986</v>
      </c>
      <c r="C36" s="17">
        <v>0.5</v>
      </c>
      <c r="D36" s="16" t="s">
        <v>8</v>
      </c>
      <c r="E36" s="13">
        <v>6.9444444444444447E-4</v>
      </c>
      <c r="F36" s="52"/>
      <c r="G36" s="52" t="s">
        <v>44</v>
      </c>
      <c r="H36" s="13" t="s">
        <v>36</v>
      </c>
      <c r="I36" s="54" t="s">
        <v>54</v>
      </c>
      <c r="J36" s="18" t="s">
        <v>8</v>
      </c>
      <c r="K36" s="18">
        <f t="shared" si="0"/>
        <v>0.36111111111111094</v>
      </c>
      <c r="L36" s="18">
        <f t="shared" si="1"/>
        <v>0.48333333333333317</v>
      </c>
      <c r="M36" s="18">
        <f t="shared" si="2"/>
        <v>0.64583333333333315</v>
      </c>
      <c r="N36" s="18">
        <f t="shared" si="3"/>
        <v>0.7138888888888888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7.5" customHeight="1">
      <c r="A37" s="16">
        <v>33</v>
      </c>
      <c r="B37" s="17">
        <f t="shared" si="4"/>
        <v>47.799999999999983</v>
      </c>
      <c r="C37" s="17">
        <v>0.8</v>
      </c>
      <c r="D37" s="16" t="s">
        <v>8</v>
      </c>
      <c r="E37" s="13">
        <v>6.9444444444444447E-4</v>
      </c>
      <c r="F37" s="52"/>
      <c r="G37" s="52" t="s">
        <v>44</v>
      </c>
      <c r="H37" s="13" t="s">
        <v>36</v>
      </c>
      <c r="I37" s="54" t="s">
        <v>55</v>
      </c>
      <c r="J37" s="18" t="s">
        <v>8</v>
      </c>
      <c r="K37" s="18">
        <f t="shared" si="0"/>
        <v>0.36180555555555538</v>
      </c>
      <c r="L37" s="18">
        <f t="shared" si="1"/>
        <v>0.48402777777777761</v>
      </c>
      <c r="M37" s="18">
        <f t="shared" si="2"/>
        <v>0.64652777777777759</v>
      </c>
      <c r="N37" s="18">
        <f t="shared" si="3"/>
        <v>0.71458333333333324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7.5" customHeight="1">
      <c r="A38" s="16">
        <v>34</v>
      </c>
      <c r="B38" s="17">
        <f t="shared" si="4"/>
        <v>49.59999999999998</v>
      </c>
      <c r="C38" s="17">
        <v>1.8</v>
      </c>
      <c r="D38" s="16" t="s">
        <v>8</v>
      </c>
      <c r="E38" s="13">
        <v>1.3888888888888889E-3</v>
      </c>
      <c r="F38" s="52"/>
      <c r="G38" s="52" t="s">
        <v>44</v>
      </c>
      <c r="H38" s="13" t="s">
        <v>36</v>
      </c>
      <c r="I38" s="47" t="s">
        <v>56</v>
      </c>
      <c r="J38" s="18" t="s">
        <v>8</v>
      </c>
      <c r="K38" s="18">
        <f t="shared" si="0"/>
        <v>0.36319444444444426</v>
      </c>
      <c r="L38" s="18">
        <f t="shared" si="1"/>
        <v>0.4854166666666665</v>
      </c>
      <c r="M38" s="18">
        <f t="shared" si="2"/>
        <v>0.64791666666666647</v>
      </c>
      <c r="N38" s="18">
        <f t="shared" si="3"/>
        <v>0.71597222222222212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7.5" customHeight="1">
      <c r="A39" s="16">
        <v>35</v>
      </c>
      <c r="B39" s="17">
        <f t="shared" si="4"/>
        <v>50.999999999999979</v>
      </c>
      <c r="C39" s="17">
        <v>1.4</v>
      </c>
      <c r="D39" s="16" t="s">
        <v>8</v>
      </c>
      <c r="E39" s="13">
        <v>1.3888888888888889E-3</v>
      </c>
      <c r="F39" s="52"/>
      <c r="G39" s="52" t="s">
        <v>44</v>
      </c>
      <c r="H39" s="13" t="s">
        <v>36</v>
      </c>
      <c r="I39" s="47" t="s">
        <v>57</v>
      </c>
      <c r="J39" s="18" t="s">
        <v>8</v>
      </c>
      <c r="K39" s="18">
        <f t="shared" si="0"/>
        <v>0.36458333333333315</v>
      </c>
      <c r="L39" s="18">
        <f t="shared" si="1"/>
        <v>0.48680555555555538</v>
      </c>
      <c r="M39" s="18">
        <f t="shared" si="2"/>
        <v>0.64930555555555536</v>
      </c>
      <c r="N39" s="18">
        <f t="shared" si="3"/>
        <v>0.71736111111111101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7.5" customHeight="1">
      <c r="A40" s="16">
        <v>36</v>
      </c>
      <c r="B40" s="17">
        <f t="shared" si="4"/>
        <v>52.799999999999976</v>
      </c>
      <c r="C40" s="17">
        <v>1.8</v>
      </c>
      <c r="D40" s="16" t="s">
        <v>8</v>
      </c>
      <c r="E40" s="13">
        <v>2.0833333333333333E-3</v>
      </c>
      <c r="F40" s="52"/>
      <c r="G40" s="52" t="s">
        <v>44</v>
      </c>
      <c r="H40" s="13" t="s">
        <v>36</v>
      </c>
      <c r="I40" s="47" t="s">
        <v>58</v>
      </c>
      <c r="J40" s="18" t="s">
        <v>8</v>
      </c>
      <c r="K40" s="18">
        <f t="shared" si="0"/>
        <v>0.36666666666666647</v>
      </c>
      <c r="L40" s="18">
        <f t="shared" si="1"/>
        <v>0.48888888888888871</v>
      </c>
      <c r="M40" s="18">
        <f t="shared" si="2"/>
        <v>0.65138888888888868</v>
      </c>
      <c r="N40" s="18">
        <f t="shared" si="3"/>
        <v>0.71944444444444433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7.5" customHeight="1">
      <c r="A41" s="19">
        <v>37</v>
      </c>
      <c r="B41" s="49">
        <f t="shared" si="4"/>
        <v>53.499999999999979</v>
      </c>
      <c r="C41" s="17">
        <v>0.7</v>
      </c>
      <c r="D41" s="16" t="s">
        <v>8</v>
      </c>
      <c r="E41" s="13">
        <v>6.9444444444444447E-4</v>
      </c>
      <c r="F41" s="52"/>
      <c r="G41" s="52" t="s">
        <v>44</v>
      </c>
      <c r="H41" s="13" t="s">
        <v>36</v>
      </c>
      <c r="I41" s="47" t="s">
        <v>59</v>
      </c>
      <c r="J41" s="18" t="s">
        <v>8</v>
      </c>
      <c r="K41" s="20">
        <f t="shared" si="0"/>
        <v>0.36736111111111092</v>
      </c>
      <c r="L41" s="20">
        <f t="shared" si="1"/>
        <v>0.48958333333333315</v>
      </c>
      <c r="M41" s="20">
        <f t="shared" si="2"/>
        <v>0.65208333333333313</v>
      </c>
      <c r="N41" s="20">
        <f t="shared" si="3"/>
        <v>0.72013888888888877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8.25" customHeight="1">
      <c r="A42" s="22"/>
      <c r="B42" s="22"/>
      <c r="C42" s="22"/>
      <c r="D42" s="22"/>
      <c r="E42" s="23"/>
      <c r="F42" s="23"/>
      <c r="G42" s="23"/>
      <c r="H42" s="23"/>
      <c r="I42" s="22"/>
      <c r="J42" s="22"/>
      <c r="K42" s="21"/>
      <c r="L42" s="24"/>
      <c r="M42" s="25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2" customHeight="1">
      <c r="A43" s="26"/>
      <c r="B43" s="26"/>
      <c r="C43" s="26"/>
      <c r="D43" s="26"/>
      <c r="E43" s="21"/>
      <c r="F43" s="21"/>
      <c r="G43" s="21"/>
      <c r="H43" s="21"/>
      <c r="I43" s="21"/>
      <c r="J43" s="5">
        <v>6</v>
      </c>
      <c r="K43" s="5">
        <v>7</v>
      </c>
      <c r="L43" s="5">
        <v>8</v>
      </c>
      <c r="M43" s="5">
        <v>9</v>
      </c>
      <c r="N43" s="5">
        <v>10</v>
      </c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6" ht="18.600000000000001" customHeight="1">
      <c r="A44" s="7" t="s">
        <v>1</v>
      </c>
      <c r="B44" s="8" t="s">
        <v>2</v>
      </c>
      <c r="C44" s="8" t="s">
        <v>3</v>
      </c>
      <c r="D44" s="9" t="s">
        <v>4</v>
      </c>
      <c r="E44" s="10" t="s">
        <v>5</v>
      </c>
      <c r="F44" s="45" t="s">
        <v>20</v>
      </c>
      <c r="G44" s="45" t="s">
        <v>21</v>
      </c>
      <c r="H44" s="10" t="s">
        <v>6</v>
      </c>
      <c r="I44" s="10" t="s">
        <v>7</v>
      </c>
      <c r="J44" s="71" t="s">
        <v>88</v>
      </c>
      <c r="K44" s="71" t="s">
        <v>88</v>
      </c>
      <c r="L44" s="71" t="s">
        <v>88</v>
      </c>
      <c r="M44" s="71" t="s">
        <v>88</v>
      </c>
      <c r="N44" s="71" t="s">
        <v>92</v>
      </c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6" ht="7.5" customHeight="1">
      <c r="A45" s="55">
        <v>1</v>
      </c>
      <c r="B45" s="56">
        <v>0</v>
      </c>
      <c r="C45" s="28">
        <v>0</v>
      </c>
      <c r="D45" s="16" t="s">
        <v>8</v>
      </c>
      <c r="E45" s="29">
        <v>0</v>
      </c>
      <c r="F45" s="53"/>
      <c r="G45" s="53" t="s">
        <v>44</v>
      </c>
      <c r="H45" s="29" t="s">
        <v>36</v>
      </c>
      <c r="I45" s="57" t="s">
        <v>59</v>
      </c>
      <c r="J45" s="18" t="s">
        <v>8</v>
      </c>
      <c r="K45" s="18">
        <v>0.36944444444444446</v>
      </c>
      <c r="L45" s="18">
        <v>0.4916666666666667</v>
      </c>
      <c r="M45" s="18">
        <v>0.65416666666666667</v>
      </c>
      <c r="N45" s="18">
        <v>0.72222222222222221</v>
      </c>
      <c r="O45" s="58"/>
      <c r="P45" s="59"/>
      <c r="Q45" s="59"/>
      <c r="R45" s="59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6" ht="7.5" customHeight="1">
      <c r="A46" s="27">
        <v>2</v>
      </c>
      <c r="B46" s="28">
        <f t="shared" ref="B46:B85" si="6">B45+C46</f>
        <v>0.6</v>
      </c>
      <c r="C46" s="28">
        <v>0.6</v>
      </c>
      <c r="D46" s="16" t="s">
        <v>8</v>
      </c>
      <c r="E46" s="29">
        <v>6.9444444444444447E-4</v>
      </c>
      <c r="F46" s="53"/>
      <c r="G46" s="53" t="s">
        <v>44</v>
      </c>
      <c r="H46" s="29" t="s">
        <v>36</v>
      </c>
      <c r="I46" s="57" t="s">
        <v>60</v>
      </c>
      <c r="J46" s="18" t="s">
        <v>8</v>
      </c>
      <c r="K46" s="18">
        <f t="shared" ref="K46:K85" si="7">K45+E46</f>
        <v>0.37013888888888891</v>
      </c>
      <c r="L46" s="18">
        <f t="shared" ref="L46:L85" si="8">L45+E46</f>
        <v>0.49236111111111114</v>
      </c>
      <c r="M46" s="18">
        <f t="shared" ref="M46:M85" si="9">M45+E46</f>
        <v>0.65486111111111112</v>
      </c>
      <c r="N46" s="18">
        <f t="shared" ref="N46:N85" si="10">N45+E46</f>
        <v>0.72291666666666665</v>
      </c>
      <c r="O46" s="40"/>
      <c r="P46" s="59"/>
      <c r="Q46" s="59"/>
      <c r="R46" s="59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6" ht="7.5" customHeight="1">
      <c r="A47" s="27">
        <v>3</v>
      </c>
      <c r="B47" s="28">
        <f t="shared" si="6"/>
        <v>1</v>
      </c>
      <c r="C47" s="28">
        <v>0.4</v>
      </c>
      <c r="D47" s="16" t="s">
        <v>8</v>
      </c>
      <c r="E47" s="29">
        <v>6.9444444444444447E-4</v>
      </c>
      <c r="F47" s="53"/>
      <c r="G47" s="53" t="s">
        <v>44</v>
      </c>
      <c r="H47" s="29" t="s">
        <v>36</v>
      </c>
      <c r="I47" s="57" t="s">
        <v>61</v>
      </c>
      <c r="J47" s="18" t="s">
        <v>8</v>
      </c>
      <c r="K47" s="18">
        <f t="shared" si="7"/>
        <v>0.37083333333333335</v>
      </c>
      <c r="L47" s="18">
        <f t="shared" si="8"/>
        <v>0.49305555555555558</v>
      </c>
      <c r="M47" s="18">
        <f t="shared" si="9"/>
        <v>0.65555555555555556</v>
      </c>
      <c r="N47" s="18">
        <f t="shared" si="10"/>
        <v>0.72361111111111109</v>
      </c>
      <c r="O47" s="40"/>
      <c r="P47" s="59"/>
      <c r="Q47" s="40"/>
      <c r="R47" s="40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6" ht="7.5" customHeight="1">
      <c r="A48" s="27">
        <v>4</v>
      </c>
      <c r="B48" s="28">
        <f t="shared" si="6"/>
        <v>1.5</v>
      </c>
      <c r="C48" s="28">
        <v>0.5</v>
      </c>
      <c r="D48" s="16" t="s">
        <v>8</v>
      </c>
      <c r="E48" s="29">
        <v>6.9444444444444447E-4</v>
      </c>
      <c r="F48" s="53"/>
      <c r="G48" s="53"/>
      <c r="H48" s="29" t="s">
        <v>9</v>
      </c>
      <c r="I48" s="57" t="s">
        <v>94</v>
      </c>
      <c r="J48" s="18" t="s">
        <v>8</v>
      </c>
      <c r="K48" s="18">
        <f t="shared" si="7"/>
        <v>0.37152777777777779</v>
      </c>
      <c r="L48" s="18">
        <f t="shared" si="8"/>
        <v>0.49375000000000002</v>
      </c>
      <c r="M48" s="18">
        <f t="shared" si="9"/>
        <v>0.65625</v>
      </c>
      <c r="N48" s="18">
        <f t="shared" si="10"/>
        <v>0.72430555555555554</v>
      </c>
      <c r="O48" s="40"/>
      <c r="P48" s="59"/>
      <c r="Q48" s="40"/>
      <c r="R48" s="40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7.5" customHeight="1">
      <c r="A49" s="27">
        <v>5</v>
      </c>
      <c r="B49" s="28">
        <f t="shared" si="6"/>
        <v>1.9</v>
      </c>
      <c r="C49" s="28">
        <v>0.4</v>
      </c>
      <c r="D49" s="16" t="s">
        <v>8</v>
      </c>
      <c r="E49" s="29">
        <v>6.9444444444444447E-4</v>
      </c>
      <c r="F49" s="75" t="s">
        <v>89</v>
      </c>
      <c r="G49" s="53"/>
      <c r="H49" s="29" t="s">
        <v>11</v>
      </c>
      <c r="I49" s="50" t="s">
        <v>87</v>
      </c>
      <c r="J49" s="18" t="s">
        <v>8</v>
      </c>
      <c r="K49" s="18">
        <f t="shared" si="7"/>
        <v>0.37222222222222223</v>
      </c>
      <c r="L49" s="18">
        <f t="shared" si="8"/>
        <v>0.49444444444444446</v>
      </c>
      <c r="M49" s="18">
        <f t="shared" si="9"/>
        <v>0.65694444444444444</v>
      </c>
      <c r="N49" s="18">
        <f t="shared" si="10"/>
        <v>0.72499999999999998</v>
      </c>
      <c r="O49" s="60"/>
      <c r="P49" s="60"/>
      <c r="Q49" s="60"/>
      <c r="R49" s="60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7.5" customHeight="1">
      <c r="A50" s="27">
        <v>6</v>
      </c>
      <c r="B50" s="28">
        <f t="shared" si="6"/>
        <v>2.4</v>
      </c>
      <c r="C50" s="28">
        <v>0.5</v>
      </c>
      <c r="D50" s="16" t="s">
        <v>8</v>
      </c>
      <c r="E50" s="29">
        <v>6.9444444444444447E-4</v>
      </c>
      <c r="F50" s="75" t="s">
        <v>90</v>
      </c>
      <c r="G50" s="53"/>
      <c r="H50" s="29" t="s">
        <v>11</v>
      </c>
      <c r="I50" s="50" t="s">
        <v>86</v>
      </c>
      <c r="J50" s="18" t="s">
        <v>8</v>
      </c>
      <c r="K50" s="18">
        <f t="shared" si="7"/>
        <v>0.37291666666666667</v>
      </c>
      <c r="L50" s="18">
        <f t="shared" si="8"/>
        <v>0.49513888888888891</v>
      </c>
      <c r="M50" s="18">
        <f t="shared" si="9"/>
        <v>0.65763888888888888</v>
      </c>
      <c r="N50" s="18">
        <f t="shared" si="10"/>
        <v>0.72569444444444442</v>
      </c>
      <c r="O50" s="61"/>
      <c r="P50" s="61"/>
      <c r="Q50" s="6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7.5" customHeight="1">
      <c r="A51" s="27">
        <v>7</v>
      </c>
      <c r="B51" s="28">
        <f t="shared" si="6"/>
        <v>3.7</v>
      </c>
      <c r="C51" s="28">
        <v>1.3</v>
      </c>
      <c r="D51" s="16" t="s">
        <v>8</v>
      </c>
      <c r="E51" s="29">
        <v>1.3888888888888889E-3</v>
      </c>
      <c r="F51" s="53"/>
      <c r="G51" s="53" t="s">
        <v>44</v>
      </c>
      <c r="H51" s="29" t="s">
        <v>36</v>
      </c>
      <c r="I51" s="62" t="s">
        <v>57</v>
      </c>
      <c r="J51" s="18" t="s">
        <v>8</v>
      </c>
      <c r="K51" s="18">
        <f t="shared" si="7"/>
        <v>0.37430555555555556</v>
      </c>
      <c r="L51" s="18">
        <f t="shared" si="8"/>
        <v>0.49652777777777779</v>
      </c>
      <c r="M51" s="18">
        <f t="shared" si="9"/>
        <v>0.65902777777777777</v>
      </c>
      <c r="N51" s="18">
        <f t="shared" si="10"/>
        <v>0.7270833333333333</v>
      </c>
      <c r="O51" s="61"/>
      <c r="P51" s="61"/>
      <c r="Q51" s="61"/>
      <c r="R51" s="6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7.5" customHeight="1">
      <c r="A52" s="27">
        <v>8</v>
      </c>
      <c r="B52" s="28">
        <f t="shared" si="6"/>
        <v>5.0999999999999996</v>
      </c>
      <c r="C52" s="28">
        <v>1.4</v>
      </c>
      <c r="D52" s="16" t="s">
        <v>8</v>
      </c>
      <c r="E52" s="29">
        <v>1.3888888888888889E-3</v>
      </c>
      <c r="F52" s="53"/>
      <c r="G52" s="53" t="s">
        <v>44</v>
      </c>
      <c r="H52" s="29" t="s">
        <v>36</v>
      </c>
      <c r="I52" s="57" t="s">
        <v>56</v>
      </c>
      <c r="J52" s="18" t="s">
        <v>8</v>
      </c>
      <c r="K52" s="18">
        <f t="shared" si="7"/>
        <v>0.37569444444444444</v>
      </c>
      <c r="L52" s="18">
        <f t="shared" si="8"/>
        <v>0.49791666666666667</v>
      </c>
      <c r="M52" s="18">
        <f t="shared" si="9"/>
        <v>0.66041666666666665</v>
      </c>
      <c r="N52" s="18">
        <f t="shared" si="10"/>
        <v>0.72847222222222219</v>
      </c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7.5" customHeight="1">
      <c r="A53" s="27">
        <v>9</v>
      </c>
      <c r="B53" s="28">
        <f t="shared" si="6"/>
        <v>7.1</v>
      </c>
      <c r="C53" s="28">
        <v>2</v>
      </c>
      <c r="D53" s="16" t="s">
        <v>8</v>
      </c>
      <c r="E53" s="29">
        <v>1.3888888888888889E-3</v>
      </c>
      <c r="F53" s="53"/>
      <c r="G53" s="53" t="s">
        <v>44</v>
      </c>
      <c r="H53" s="29" t="s">
        <v>36</v>
      </c>
      <c r="I53" s="57" t="s">
        <v>55</v>
      </c>
      <c r="J53" s="18" t="s">
        <v>8</v>
      </c>
      <c r="K53" s="18">
        <f t="shared" si="7"/>
        <v>0.37708333333333333</v>
      </c>
      <c r="L53" s="18">
        <f t="shared" si="8"/>
        <v>0.49930555555555556</v>
      </c>
      <c r="M53" s="18">
        <f t="shared" si="9"/>
        <v>0.66180555555555554</v>
      </c>
      <c r="N53" s="18">
        <f t="shared" si="10"/>
        <v>0.72986111111111107</v>
      </c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7.5" customHeight="1">
      <c r="A54" s="27">
        <v>10</v>
      </c>
      <c r="B54" s="28">
        <f t="shared" si="6"/>
        <v>7.6999999999999993</v>
      </c>
      <c r="C54" s="28">
        <v>0.6</v>
      </c>
      <c r="D54" s="16" t="s">
        <v>8</v>
      </c>
      <c r="E54" s="29">
        <v>6.9444444444444447E-4</v>
      </c>
      <c r="F54" s="53"/>
      <c r="G54" s="53" t="s">
        <v>44</v>
      </c>
      <c r="H54" s="29" t="s">
        <v>36</v>
      </c>
      <c r="I54" s="57" t="s">
        <v>54</v>
      </c>
      <c r="J54" s="18" t="s">
        <v>8</v>
      </c>
      <c r="K54" s="18">
        <f t="shared" si="7"/>
        <v>0.37777777777777777</v>
      </c>
      <c r="L54" s="18">
        <f t="shared" si="8"/>
        <v>0.5</v>
      </c>
      <c r="M54" s="18">
        <f t="shared" si="9"/>
        <v>0.66249999999999998</v>
      </c>
      <c r="N54" s="18">
        <f t="shared" si="10"/>
        <v>0.73055555555555551</v>
      </c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7.5" customHeight="1">
      <c r="A55" s="27">
        <v>11</v>
      </c>
      <c r="B55" s="28">
        <f t="shared" si="6"/>
        <v>8.1999999999999993</v>
      </c>
      <c r="C55" s="28">
        <v>0.5</v>
      </c>
      <c r="D55" s="16" t="s">
        <v>8</v>
      </c>
      <c r="E55" s="29">
        <v>6.9444444444444447E-4</v>
      </c>
      <c r="F55" s="53"/>
      <c r="G55" s="53" t="s">
        <v>44</v>
      </c>
      <c r="H55" s="29" t="s">
        <v>36</v>
      </c>
      <c r="I55" s="57" t="s">
        <v>53</v>
      </c>
      <c r="J55" s="18" t="s">
        <v>8</v>
      </c>
      <c r="K55" s="18">
        <f t="shared" si="7"/>
        <v>0.37847222222222221</v>
      </c>
      <c r="L55" s="18">
        <f t="shared" si="8"/>
        <v>0.50069444444444444</v>
      </c>
      <c r="M55" s="18">
        <f t="shared" si="9"/>
        <v>0.66319444444444442</v>
      </c>
      <c r="N55" s="18">
        <f t="shared" si="10"/>
        <v>0.73124999999999996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7.5" customHeight="1">
      <c r="A56" s="27">
        <v>12</v>
      </c>
      <c r="B56" s="28">
        <f t="shared" si="6"/>
        <v>10.299999999999999</v>
      </c>
      <c r="C56" s="28">
        <v>2.1</v>
      </c>
      <c r="D56" s="16" t="s">
        <v>8</v>
      </c>
      <c r="E56" s="29">
        <v>2.0833333333333333E-3</v>
      </c>
      <c r="F56" s="53"/>
      <c r="G56" s="53" t="s">
        <v>44</v>
      </c>
      <c r="H56" s="29" t="s">
        <v>36</v>
      </c>
      <c r="I56" s="57" t="s">
        <v>52</v>
      </c>
      <c r="J56" s="18" t="s">
        <v>8</v>
      </c>
      <c r="K56" s="18">
        <f t="shared" si="7"/>
        <v>0.38055555555555554</v>
      </c>
      <c r="L56" s="18">
        <f t="shared" si="8"/>
        <v>0.50277777777777777</v>
      </c>
      <c r="M56" s="18">
        <f t="shared" si="9"/>
        <v>0.66527777777777775</v>
      </c>
      <c r="N56" s="18">
        <f t="shared" si="10"/>
        <v>0.73333333333333328</v>
      </c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7.5" customHeight="1">
      <c r="A57" s="27">
        <v>13</v>
      </c>
      <c r="B57" s="28">
        <f t="shared" si="6"/>
        <v>12.7</v>
      </c>
      <c r="C57" s="28">
        <v>2.4</v>
      </c>
      <c r="D57" s="16" t="s">
        <v>8</v>
      </c>
      <c r="E57" s="29">
        <v>2.0833333333333333E-3</v>
      </c>
      <c r="F57" s="53"/>
      <c r="G57" s="53" t="s">
        <v>44</v>
      </c>
      <c r="H57" s="29" t="s">
        <v>36</v>
      </c>
      <c r="I57" s="57" t="s">
        <v>51</v>
      </c>
      <c r="J57" s="18">
        <v>0.27152777777777776</v>
      </c>
      <c r="K57" s="18">
        <f t="shared" si="7"/>
        <v>0.38263888888888886</v>
      </c>
      <c r="L57" s="18">
        <f t="shared" si="8"/>
        <v>0.50486111111111109</v>
      </c>
      <c r="M57" s="18">
        <f t="shared" si="9"/>
        <v>0.66736111111111107</v>
      </c>
      <c r="N57" s="18">
        <f t="shared" si="10"/>
        <v>0.73541666666666661</v>
      </c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7.5" customHeight="1">
      <c r="A58" s="27">
        <v>14</v>
      </c>
      <c r="B58" s="28">
        <f t="shared" si="6"/>
        <v>14.299999999999999</v>
      </c>
      <c r="C58" s="28">
        <v>1.6</v>
      </c>
      <c r="D58" s="16" t="s">
        <v>8</v>
      </c>
      <c r="E58" s="29">
        <v>1.3888888888888889E-3</v>
      </c>
      <c r="F58" s="53"/>
      <c r="G58" s="53" t="s">
        <v>44</v>
      </c>
      <c r="H58" s="29" t="s">
        <v>36</v>
      </c>
      <c r="I58" s="57" t="s">
        <v>50</v>
      </c>
      <c r="J58" s="18">
        <f t="shared" ref="J58:J85" si="11">J57+E58</f>
        <v>0.27291666666666664</v>
      </c>
      <c r="K58" s="18">
        <f t="shared" si="7"/>
        <v>0.38402777777777775</v>
      </c>
      <c r="L58" s="18">
        <f t="shared" si="8"/>
        <v>0.50624999999999998</v>
      </c>
      <c r="M58" s="18">
        <f t="shared" si="9"/>
        <v>0.66874999999999996</v>
      </c>
      <c r="N58" s="18">
        <f t="shared" si="10"/>
        <v>0.73680555555555549</v>
      </c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7.5" customHeight="1">
      <c r="A59" s="27">
        <v>15</v>
      </c>
      <c r="B59" s="28">
        <f t="shared" si="6"/>
        <v>18.299999999999997</v>
      </c>
      <c r="C59" s="28">
        <v>4</v>
      </c>
      <c r="D59" s="17">
        <v>60</v>
      </c>
      <c r="E59" s="30">
        <v>2.7777777777777779E-3</v>
      </c>
      <c r="F59" s="66" t="s">
        <v>24</v>
      </c>
      <c r="G59" s="66"/>
      <c r="H59" s="31" t="s">
        <v>11</v>
      </c>
      <c r="I59" s="63" t="s">
        <v>85</v>
      </c>
      <c r="J59" s="18">
        <f t="shared" si="11"/>
        <v>0.27569444444444441</v>
      </c>
      <c r="K59" s="18">
        <f t="shared" si="7"/>
        <v>0.38680555555555551</v>
      </c>
      <c r="L59" s="18">
        <f t="shared" si="8"/>
        <v>0.50902777777777775</v>
      </c>
      <c r="M59" s="18">
        <f t="shared" si="9"/>
        <v>0.67152777777777772</v>
      </c>
      <c r="N59" s="18">
        <f t="shared" si="10"/>
        <v>0.73958333333333326</v>
      </c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7.5" customHeight="1">
      <c r="A60" s="27">
        <v>16</v>
      </c>
      <c r="B60" s="28">
        <f t="shared" si="6"/>
        <v>19.499999999999996</v>
      </c>
      <c r="C60" s="28">
        <v>1.2</v>
      </c>
      <c r="D60" s="16" t="s">
        <v>8</v>
      </c>
      <c r="E60" s="30">
        <v>1.3888888888888889E-3</v>
      </c>
      <c r="F60" s="66" t="s">
        <v>23</v>
      </c>
      <c r="G60" s="66"/>
      <c r="H60" s="31" t="s">
        <v>11</v>
      </c>
      <c r="I60" s="47" t="s">
        <v>84</v>
      </c>
      <c r="J60" s="18">
        <f t="shared" si="11"/>
        <v>0.27708333333333329</v>
      </c>
      <c r="K60" s="18">
        <f t="shared" si="7"/>
        <v>0.3881944444444444</v>
      </c>
      <c r="L60" s="18">
        <f t="shared" si="8"/>
        <v>0.51041666666666663</v>
      </c>
      <c r="M60" s="18">
        <f t="shared" si="9"/>
        <v>0.67291666666666661</v>
      </c>
      <c r="N60" s="18">
        <f t="shared" si="10"/>
        <v>0.74097222222222214</v>
      </c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7.5" customHeight="1">
      <c r="A61" s="27">
        <v>17</v>
      </c>
      <c r="B61" s="28">
        <f t="shared" si="6"/>
        <v>22.299999999999997</v>
      </c>
      <c r="C61" s="28">
        <v>2.8</v>
      </c>
      <c r="D61" s="16" t="s">
        <v>8</v>
      </c>
      <c r="E61" s="31">
        <v>2.0833333333333333E-3</v>
      </c>
      <c r="F61" s="67" t="s">
        <v>22</v>
      </c>
      <c r="G61" s="67"/>
      <c r="H61" s="31" t="s">
        <v>11</v>
      </c>
      <c r="I61" s="47" t="s">
        <v>83</v>
      </c>
      <c r="J61" s="18">
        <f t="shared" si="11"/>
        <v>0.27916666666666662</v>
      </c>
      <c r="K61" s="18">
        <f t="shared" si="7"/>
        <v>0.39027777777777772</v>
      </c>
      <c r="L61" s="18">
        <f t="shared" si="8"/>
        <v>0.51249999999999996</v>
      </c>
      <c r="M61" s="18">
        <f t="shared" si="9"/>
        <v>0.67499999999999993</v>
      </c>
      <c r="N61" s="18">
        <f t="shared" si="10"/>
        <v>0.74305555555555547</v>
      </c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7.5" customHeight="1">
      <c r="A62" s="27">
        <v>18</v>
      </c>
      <c r="B62" s="28">
        <f t="shared" si="6"/>
        <v>24.299999999999997</v>
      </c>
      <c r="C62" s="28">
        <v>2</v>
      </c>
      <c r="D62" s="16" t="s">
        <v>8</v>
      </c>
      <c r="E62" s="31">
        <v>1.3888888888888889E-3</v>
      </c>
      <c r="F62" s="67" t="s">
        <v>43</v>
      </c>
      <c r="G62" s="67"/>
      <c r="H62" s="31" t="s">
        <v>11</v>
      </c>
      <c r="I62" s="47" t="s">
        <v>82</v>
      </c>
      <c r="J62" s="18">
        <f t="shared" si="11"/>
        <v>0.2805555555555555</v>
      </c>
      <c r="K62" s="18">
        <f t="shared" si="7"/>
        <v>0.39166666666666661</v>
      </c>
      <c r="L62" s="18">
        <f t="shared" si="8"/>
        <v>0.51388888888888884</v>
      </c>
      <c r="M62" s="18">
        <f t="shared" si="9"/>
        <v>0.67638888888888882</v>
      </c>
      <c r="N62" s="18">
        <f t="shared" si="10"/>
        <v>0.74444444444444435</v>
      </c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7.5" customHeight="1">
      <c r="A63" s="27">
        <v>19</v>
      </c>
      <c r="B63" s="28">
        <f t="shared" si="6"/>
        <v>26.199999999999996</v>
      </c>
      <c r="C63" s="28">
        <v>1.9</v>
      </c>
      <c r="D63" s="16" t="s">
        <v>8</v>
      </c>
      <c r="E63" s="31">
        <v>1.3888888888888889E-3</v>
      </c>
      <c r="F63" s="67" t="s">
        <v>23</v>
      </c>
      <c r="G63" s="67"/>
      <c r="H63" s="31" t="s">
        <v>11</v>
      </c>
      <c r="I63" s="47" t="s">
        <v>81</v>
      </c>
      <c r="J63" s="18">
        <f t="shared" si="11"/>
        <v>0.28194444444444439</v>
      </c>
      <c r="K63" s="18">
        <f t="shared" si="7"/>
        <v>0.39305555555555549</v>
      </c>
      <c r="L63" s="18">
        <f t="shared" si="8"/>
        <v>0.51527777777777772</v>
      </c>
      <c r="M63" s="18">
        <f t="shared" si="9"/>
        <v>0.6777777777777777</v>
      </c>
      <c r="N63" s="18">
        <f t="shared" si="10"/>
        <v>0.74583333333333324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7.5" customHeight="1">
      <c r="A64" s="27">
        <v>20</v>
      </c>
      <c r="B64" s="28">
        <f t="shared" si="6"/>
        <v>27.699999999999996</v>
      </c>
      <c r="C64" s="28">
        <v>1.5</v>
      </c>
      <c r="D64" s="16" t="s">
        <v>8</v>
      </c>
      <c r="E64" s="31">
        <v>1.3888888888888889E-3</v>
      </c>
      <c r="F64" s="67" t="s">
        <v>22</v>
      </c>
      <c r="G64" s="67"/>
      <c r="H64" s="31" t="s">
        <v>11</v>
      </c>
      <c r="I64" s="47" t="s">
        <v>80</v>
      </c>
      <c r="J64" s="18">
        <f t="shared" si="11"/>
        <v>0.28333333333333327</v>
      </c>
      <c r="K64" s="18">
        <f t="shared" si="7"/>
        <v>0.39444444444444438</v>
      </c>
      <c r="L64" s="18">
        <f t="shared" si="8"/>
        <v>0.51666666666666661</v>
      </c>
      <c r="M64" s="18">
        <f t="shared" si="9"/>
        <v>0.67916666666666659</v>
      </c>
      <c r="N64" s="18">
        <f t="shared" si="10"/>
        <v>0.74722222222222212</v>
      </c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7.5" customHeight="1">
      <c r="A65" s="27">
        <v>21</v>
      </c>
      <c r="B65" s="28">
        <f t="shared" si="6"/>
        <v>28.999999999999996</v>
      </c>
      <c r="C65" s="28">
        <v>1.3</v>
      </c>
      <c r="D65" s="16" t="s">
        <v>8</v>
      </c>
      <c r="E65" s="31">
        <v>1.3888888888888889E-3</v>
      </c>
      <c r="F65" s="67" t="s">
        <v>26</v>
      </c>
      <c r="G65" s="67"/>
      <c r="H65" s="31" t="s">
        <v>11</v>
      </c>
      <c r="I65" s="47" t="s">
        <v>80</v>
      </c>
      <c r="J65" s="18">
        <f t="shared" si="11"/>
        <v>0.28472222222222215</v>
      </c>
      <c r="K65" s="18">
        <f t="shared" si="7"/>
        <v>0.39583333333333326</v>
      </c>
      <c r="L65" s="18">
        <f t="shared" si="8"/>
        <v>0.51805555555555549</v>
      </c>
      <c r="M65" s="18">
        <f t="shared" si="9"/>
        <v>0.68055555555555547</v>
      </c>
      <c r="N65" s="18">
        <f t="shared" si="10"/>
        <v>0.74861111111111101</v>
      </c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7.5" customHeight="1">
      <c r="A66" s="27">
        <v>22</v>
      </c>
      <c r="B66" s="28">
        <f t="shared" si="6"/>
        <v>30.199999999999996</v>
      </c>
      <c r="C66" s="28">
        <v>1.2</v>
      </c>
      <c r="D66" s="16" t="s">
        <v>8</v>
      </c>
      <c r="E66" s="31">
        <v>1.3888888888888889E-3</v>
      </c>
      <c r="F66" s="67" t="s">
        <v>28</v>
      </c>
      <c r="G66" s="67" t="s">
        <v>67</v>
      </c>
      <c r="H66" s="29" t="s">
        <v>9</v>
      </c>
      <c r="I66" s="62" t="s">
        <v>79</v>
      </c>
      <c r="J66" s="18">
        <f t="shared" si="11"/>
        <v>0.28611111111111104</v>
      </c>
      <c r="K66" s="18">
        <f t="shared" si="7"/>
        <v>0.39722222222222214</v>
      </c>
      <c r="L66" s="18">
        <f t="shared" si="8"/>
        <v>0.51944444444444438</v>
      </c>
      <c r="M66" s="18">
        <f t="shared" si="9"/>
        <v>0.68194444444444435</v>
      </c>
      <c r="N66" s="18">
        <f t="shared" si="10"/>
        <v>0.74999999999999989</v>
      </c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7.5" customHeight="1">
      <c r="A67" s="27">
        <v>23</v>
      </c>
      <c r="B67" s="28">
        <f t="shared" si="6"/>
        <v>31.799999999999997</v>
      </c>
      <c r="C67" s="28">
        <v>1.6</v>
      </c>
      <c r="D67" s="16" t="s">
        <v>8</v>
      </c>
      <c r="E67" s="31">
        <v>1.3888888888888889E-3</v>
      </c>
      <c r="F67" s="67" t="s">
        <v>30</v>
      </c>
      <c r="G67" s="67" t="s">
        <v>67</v>
      </c>
      <c r="H67" s="31" t="s">
        <v>9</v>
      </c>
      <c r="I67" s="47" t="s">
        <v>78</v>
      </c>
      <c r="J67" s="18">
        <f t="shared" si="11"/>
        <v>0.28749999999999992</v>
      </c>
      <c r="K67" s="18">
        <f t="shared" si="7"/>
        <v>0.39861111111111103</v>
      </c>
      <c r="L67" s="18">
        <f t="shared" si="8"/>
        <v>0.52083333333333326</v>
      </c>
      <c r="M67" s="18">
        <f t="shared" si="9"/>
        <v>0.68333333333333324</v>
      </c>
      <c r="N67" s="18">
        <f t="shared" si="10"/>
        <v>0.75138888888888877</v>
      </c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7.5" customHeight="1">
      <c r="A68" s="27">
        <v>24</v>
      </c>
      <c r="B68" s="28">
        <f t="shared" si="6"/>
        <v>33.9</v>
      </c>
      <c r="C68" s="28">
        <v>2.1</v>
      </c>
      <c r="D68" s="16" t="s">
        <v>8</v>
      </c>
      <c r="E68" s="31">
        <v>2.0833333333333333E-3</v>
      </c>
      <c r="F68" s="67" t="s">
        <v>31</v>
      </c>
      <c r="G68" s="67" t="s">
        <v>67</v>
      </c>
      <c r="H68" s="31" t="s">
        <v>9</v>
      </c>
      <c r="I68" s="51" t="s">
        <v>77</v>
      </c>
      <c r="J68" s="18">
        <f t="shared" si="11"/>
        <v>0.28958333333333325</v>
      </c>
      <c r="K68" s="18">
        <f t="shared" si="7"/>
        <v>0.40069444444444435</v>
      </c>
      <c r="L68" s="18">
        <f t="shared" si="8"/>
        <v>0.52291666666666659</v>
      </c>
      <c r="M68" s="18">
        <f t="shared" si="9"/>
        <v>0.68541666666666656</v>
      </c>
      <c r="N68" s="18">
        <f t="shared" si="10"/>
        <v>0.7534722222222221</v>
      </c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7.5" customHeight="1">
      <c r="A69" s="27">
        <v>25</v>
      </c>
      <c r="B69" s="28">
        <f t="shared" si="6"/>
        <v>35.199999999999996</v>
      </c>
      <c r="C69" s="28">
        <v>1.3</v>
      </c>
      <c r="D69" s="16" t="s">
        <v>8</v>
      </c>
      <c r="E69" s="31">
        <v>1.3888888888888889E-3</v>
      </c>
      <c r="F69" s="67" t="s">
        <v>33</v>
      </c>
      <c r="G69" s="67" t="s">
        <v>67</v>
      </c>
      <c r="H69" s="31" t="s">
        <v>9</v>
      </c>
      <c r="I69" s="51" t="s">
        <v>77</v>
      </c>
      <c r="J69" s="18">
        <f t="shared" si="11"/>
        <v>0.29097222222222213</v>
      </c>
      <c r="K69" s="18">
        <f t="shared" si="7"/>
        <v>0.40208333333333324</v>
      </c>
      <c r="L69" s="18">
        <f t="shared" si="8"/>
        <v>0.52430555555555547</v>
      </c>
      <c r="M69" s="18">
        <f t="shared" si="9"/>
        <v>0.68680555555555545</v>
      </c>
      <c r="N69" s="18">
        <f t="shared" si="10"/>
        <v>0.75486111111111098</v>
      </c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7.5" customHeight="1">
      <c r="A70" s="27">
        <v>26</v>
      </c>
      <c r="B70" s="28">
        <f t="shared" si="6"/>
        <v>37.999999999999993</v>
      </c>
      <c r="C70" s="28">
        <v>2.8</v>
      </c>
      <c r="D70" s="16" t="s">
        <v>8</v>
      </c>
      <c r="E70" s="31">
        <v>2.7777777777777779E-3</v>
      </c>
      <c r="F70" s="67" t="s">
        <v>39</v>
      </c>
      <c r="G70" s="67" t="s">
        <v>67</v>
      </c>
      <c r="H70" s="31" t="s">
        <v>9</v>
      </c>
      <c r="I70" s="51" t="s">
        <v>76</v>
      </c>
      <c r="J70" s="18">
        <f t="shared" si="11"/>
        <v>0.2937499999999999</v>
      </c>
      <c r="K70" s="18">
        <f t="shared" si="7"/>
        <v>0.40486111111111101</v>
      </c>
      <c r="L70" s="18">
        <f t="shared" si="8"/>
        <v>0.52708333333333324</v>
      </c>
      <c r="M70" s="18">
        <f t="shared" si="9"/>
        <v>0.68958333333333321</v>
      </c>
      <c r="N70" s="18">
        <f t="shared" si="10"/>
        <v>0.75763888888888875</v>
      </c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7.5" customHeight="1">
      <c r="A71" s="27">
        <v>27</v>
      </c>
      <c r="B71" s="28">
        <f t="shared" si="6"/>
        <v>39.099999999999994</v>
      </c>
      <c r="C71" s="28">
        <v>1.1000000000000001</v>
      </c>
      <c r="D71" s="16" t="s">
        <v>8</v>
      </c>
      <c r="E71" s="31">
        <v>1.3888888888888889E-3</v>
      </c>
      <c r="F71" s="67" t="s">
        <v>23</v>
      </c>
      <c r="G71" s="67"/>
      <c r="H71" s="31" t="s">
        <v>11</v>
      </c>
      <c r="I71" s="51" t="s">
        <v>75</v>
      </c>
      <c r="J71" s="18">
        <f t="shared" si="11"/>
        <v>0.29513888888888878</v>
      </c>
      <c r="K71" s="18">
        <f t="shared" si="7"/>
        <v>0.40624999999999989</v>
      </c>
      <c r="L71" s="18">
        <f t="shared" si="8"/>
        <v>0.52847222222222212</v>
      </c>
      <c r="M71" s="18">
        <f t="shared" si="9"/>
        <v>0.6909722222222221</v>
      </c>
      <c r="N71" s="18">
        <f t="shared" si="10"/>
        <v>0.75902777777777763</v>
      </c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7.5" customHeight="1">
      <c r="A72" s="27">
        <v>28</v>
      </c>
      <c r="B72" s="28">
        <f t="shared" si="6"/>
        <v>40.199999999999996</v>
      </c>
      <c r="C72" s="28">
        <v>1.1000000000000001</v>
      </c>
      <c r="D72" s="16" t="s">
        <v>8</v>
      </c>
      <c r="E72" s="31">
        <v>1.3888888888888889E-3</v>
      </c>
      <c r="F72" s="67" t="s">
        <v>42</v>
      </c>
      <c r="G72" s="67"/>
      <c r="H72" s="31" t="s">
        <v>11</v>
      </c>
      <c r="I72" s="51" t="s">
        <v>75</v>
      </c>
      <c r="J72" s="18">
        <f t="shared" si="11"/>
        <v>0.29652777777777767</v>
      </c>
      <c r="K72" s="18">
        <f t="shared" si="7"/>
        <v>0.40763888888888877</v>
      </c>
      <c r="L72" s="18">
        <f t="shared" si="8"/>
        <v>0.52986111111111101</v>
      </c>
      <c r="M72" s="18">
        <f t="shared" si="9"/>
        <v>0.69236111111111098</v>
      </c>
      <c r="N72" s="18">
        <f t="shared" si="10"/>
        <v>0.76041666666666652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7.5" customHeight="1">
      <c r="A73" s="27">
        <v>29</v>
      </c>
      <c r="B73" s="28">
        <f t="shared" si="6"/>
        <v>41.3</v>
      </c>
      <c r="C73" s="28">
        <v>1.1000000000000001</v>
      </c>
      <c r="D73" s="16" t="s">
        <v>8</v>
      </c>
      <c r="E73" s="31">
        <v>1.3888888888888889E-3</v>
      </c>
      <c r="F73" s="67" t="s">
        <v>24</v>
      </c>
      <c r="G73" s="67"/>
      <c r="H73" s="31" t="s">
        <v>11</v>
      </c>
      <c r="I73" s="51" t="s">
        <v>74</v>
      </c>
      <c r="J73" s="18">
        <f t="shared" si="11"/>
        <v>0.29791666666666655</v>
      </c>
      <c r="K73" s="18">
        <f t="shared" si="7"/>
        <v>0.40902777777777766</v>
      </c>
      <c r="L73" s="18">
        <f t="shared" si="8"/>
        <v>0.53124999999999989</v>
      </c>
      <c r="M73" s="18">
        <f t="shared" si="9"/>
        <v>0.69374999999999987</v>
      </c>
      <c r="N73" s="18">
        <f t="shared" si="10"/>
        <v>0.7618055555555554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7.5" customHeight="1">
      <c r="A74" s="27">
        <v>30</v>
      </c>
      <c r="B74" s="28">
        <f t="shared" si="6"/>
        <v>42.8</v>
      </c>
      <c r="C74" s="28">
        <v>1.5</v>
      </c>
      <c r="D74" s="16" t="s">
        <v>8</v>
      </c>
      <c r="E74" s="31">
        <v>1.3888888888888889E-3</v>
      </c>
      <c r="F74" s="67" t="s">
        <v>25</v>
      </c>
      <c r="G74" s="67"/>
      <c r="H74" s="31" t="s">
        <v>11</v>
      </c>
      <c r="I74" s="51" t="s">
        <v>73</v>
      </c>
      <c r="J74" s="18">
        <f t="shared" si="11"/>
        <v>0.29930555555555544</v>
      </c>
      <c r="K74" s="18">
        <f t="shared" si="7"/>
        <v>0.41041666666666654</v>
      </c>
      <c r="L74" s="18">
        <f t="shared" si="8"/>
        <v>0.53263888888888877</v>
      </c>
      <c r="M74" s="18">
        <f t="shared" si="9"/>
        <v>0.69513888888888875</v>
      </c>
      <c r="N74" s="18">
        <f t="shared" si="10"/>
        <v>0.76319444444444429</v>
      </c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7.5" customHeight="1">
      <c r="A75" s="27">
        <v>31</v>
      </c>
      <c r="B75" s="28">
        <f t="shared" si="6"/>
        <v>43.3</v>
      </c>
      <c r="C75" s="28">
        <v>0.5</v>
      </c>
      <c r="D75" s="16" t="s">
        <v>8</v>
      </c>
      <c r="E75" s="31">
        <v>6.9444444444444447E-4</v>
      </c>
      <c r="F75" s="67" t="s">
        <v>38</v>
      </c>
      <c r="G75" s="67"/>
      <c r="H75" s="31" t="s">
        <v>11</v>
      </c>
      <c r="I75" s="51" t="s">
        <v>72</v>
      </c>
      <c r="J75" s="18">
        <f t="shared" si="11"/>
        <v>0.29999999999999988</v>
      </c>
      <c r="K75" s="18">
        <f t="shared" si="7"/>
        <v>0.41111111111111098</v>
      </c>
      <c r="L75" s="18">
        <f t="shared" si="8"/>
        <v>0.53333333333333321</v>
      </c>
      <c r="M75" s="18">
        <f t="shared" si="9"/>
        <v>0.69583333333333319</v>
      </c>
      <c r="N75" s="18">
        <f t="shared" si="10"/>
        <v>0.76388888888888873</v>
      </c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7.5" customHeight="1">
      <c r="A76" s="27">
        <v>32</v>
      </c>
      <c r="B76" s="28">
        <f t="shared" si="6"/>
        <v>44.8</v>
      </c>
      <c r="C76" s="28">
        <v>1.5</v>
      </c>
      <c r="D76" s="16" t="s">
        <v>8</v>
      </c>
      <c r="E76" s="31">
        <v>1.3888888888888889E-3</v>
      </c>
      <c r="F76" s="67" t="s">
        <v>45</v>
      </c>
      <c r="G76" s="67"/>
      <c r="H76" s="31" t="s">
        <v>11</v>
      </c>
      <c r="I76" s="51" t="s">
        <v>72</v>
      </c>
      <c r="J76" s="18">
        <f t="shared" si="11"/>
        <v>0.30138888888888876</v>
      </c>
      <c r="K76" s="18">
        <f t="shared" si="7"/>
        <v>0.41249999999999987</v>
      </c>
      <c r="L76" s="18">
        <f t="shared" si="8"/>
        <v>0.5347222222222221</v>
      </c>
      <c r="M76" s="18">
        <f t="shared" si="9"/>
        <v>0.69722222222222208</v>
      </c>
      <c r="N76" s="18">
        <f t="shared" si="10"/>
        <v>0.76527777777777761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7.5" customHeight="1">
      <c r="A77" s="27">
        <v>33</v>
      </c>
      <c r="B77" s="28">
        <f t="shared" si="6"/>
        <v>46.199999999999996</v>
      </c>
      <c r="C77" s="28">
        <v>1.4</v>
      </c>
      <c r="D77" s="16" t="s">
        <v>8</v>
      </c>
      <c r="E77" s="31">
        <v>1.3888888888888889E-3</v>
      </c>
      <c r="F77" s="67" t="s">
        <v>29</v>
      </c>
      <c r="G77" s="67"/>
      <c r="H77" s="31" t="s">
        <v>11</v>
      </c>
      <c r="I77" s="51" t="s">
        <v>71</v>
      </c>
      <c r="J77" s="18">
        <f t="shared" si="11"/>
        <v>0.30277777777777765</v>
      </c>
      <c r="K77" s="18">
        <f t="shared" si="7"/>
        <v>0.41388888888888875</v>
      </c>
      <c r="L77" s="18">
        <f t="shared" si="8"/>
        <v>0.53611111111111098</v>
      </c>
      <c r="M77" s="18">
        <f t="shared" si="9"/>
        <v>0.69861111111111096</v>
      </c>
      <c r="N77" s="18">
        <f t="shared" si="10"/>
        <v>0.7666666666666665</v>
      </c>
      <c r="O77" s="64"/>
      <c r="P77" s="64"/>
      <c r="Q77" s="3"/>
      <c r="R77" s="3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7.5" customHeight="1">
      <c r="A78" s="27">
        <v>34</v>
      </c>
      <c r="B78" s="28">
        <f t="shared" si="6"/>
        <v>46.8</v>
      </c>
      <c r="C78" s="28">
        <v>0.6</v>
      </c>
      <c r="D78" s="16" t="s">
        <v>8</v>
      </c>
      <c r="E78" s="31">
        <v>6.9444444444444447E-4</v>
      </c>
      <c r="F78" s="67" t="s">
        <v>41</v>
      </c>
      <c r="G78" s="67"/>
      <c r="H78" s="31" t="s">
        <v>11</v>
      </c>
      <c r="I78" s="51" t="s">
        <v>71</v>
      </c>
      <c r="J78" s="18">
        <f t="shared" si="11"/>
        <v>0.30347222222222209</v>
      </c>
      <c r="K78" s="18">
        <f t="shared" si="7"/>
        <v>0.41458333333333319</v>
      </c>
      <c r="L78" s="18">
        <f t="shared" si="8"/>
        <v>0.53680555555555542</v>
      </c>
      <c r="M78" s="18">
        <f t="shared" si="9"/>
        <v>0.6993055555555554</v>
      </c>
      <c r="N78" s="18">
        <f t="shared" si="10"/>
        <v>0.76736111111111094</v>
      </c>
      <c r="O78" s="64"/>
      <c r="P78" s="64"/>
      <c r="Q78" s="3"/>
      <c r="R78" s="3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7.5" customHeight="1">
      <c r="A79" s="27">
        <v>35</v>
      </c>
      <c r="B79" s="28">
        <f t="shared" si="6"/>
        <v>48</v>
      </c>
      <c r="C79" s="28">
        <v>1.2</v>
      </c>
      <c r="D79" s="16" t="s">
        <v>8</v>
      </c>
      <c r="E79" s="31">
        <v>1.3888888888888889E-3</v>
      </c>
      <c r="F79" s="67" t="s">
        <v>34</v>
      </c>
      <c r="G79" s="67"/>
      <c r="H79" s="31" t="s">
        <v>11</v>
      </c>
      <c r="I79" s="51" t="s">
        <v>70</v>
      </c>
      <c r="J79" s="18">
        <f t="shared" si="11"/>
        <v>0.30486111111111097</v>
      </c>
      <c r="K79" s="18">
        <f t="shared" si="7"/>
        <v>0.41597222222222208</v>
      </c>
      <c r="L79" s="18">
        <f t="shared" si="8"/>
        <v>0.53819444444444431</v>
      </c>
      <c r="M79" s="18">
        <f t="shared" si="9"/>
        <v>0.70069444444444429</v>
      </c>
      <c r="N79" s="18">
        <f t="shared" si="10"/>
        <v>0.76874999999999982</v>
      </c>
      <c r="O79" s="64"/>
      <c r="P79" s="64"/>
      <c r="Q79" s="3"/>
      <c r="R79" s="3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7.5" customHeight="1">
      <c r="A80" s="27">
        <v>36</v>
      </c>
      <c r="B80" s="28">
        <f t="shared" si="6"/>
        <v>49.8</v>
      </c>
      <c r="C80" s="28">
        <v>1.8</v>
      </c>
      <c r="D80" s="16" t="s">
        <v>8</v>
      </c>
      <c r="E80" s="31">
        <v>2.0833333333333333E-3</v>
      </c>
      <c r="F80" s="67" t="s">
        <v>37</v>
      </c>
      <c r="G80" s="67"/>
      <c r="H80" s="31" t="s">
        <v>11</v>
      </c>
      <c r="I80" s="51" t="s">
        <v>69</v>
      </c>
      <c r="J80" s="18">
        <f t="shared" si="11"/>
        <v>0.3069444444444443</v>
      </c>
      <c r="K80" s="18">
        <f t="shared" si="7"/>
        <v>0.4180555555555554</v>
      </c>
      <c r="L80" s="18">
        <f t="shared" si="8"/>
        <v>0.54027777777777763</v>
      </c>
      <c r="M80" s="18">
        <f t="shared" si="9"/>
        <v>0.70277777777777761</v>
      </c>
      <c r="N80" s="18">
        <f t="shared" si="10"/>
        <v>0.77083333333333315</v>
      </c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6" ht="7.5" customHeight="1">
      <c r="A81" s="27">
        <v>37</v>
      </c>
      <c r="B81" s="28">
        <f t="shared" si="6"/>
        <v>50.4</v>
      </c>
      <c r="C81" s="28">
        <v>0.6</v>
      </c>
      <c r="D81" s="16" t="s">
        <v>8</v>
      </c>
      <c r="E81" s="31">
        <v>6.9444444444444447E-4</v>
      </c>
      <c r="F81" s="67" t="s">
        <v>40</v>
      </c>
      <c r="G81" s="67"/>
      <c r="H81" s="31" t="s">
        <v>11</v>
      </c>
      <c r="I81" s="51" t="s">
        <v>62</v>
      </c>
      <c r="J81" s="18">
        <f t="shared" si="11"/>
        <v>0.30763888888888874</v>
      </c>
      <c r="K81" s="18">
        <f t="shared" si="7"/>
        <v>0.41874999999999984</v>
      </c>
      <c r="L81" s="18">
        <f t="shared" si="8"/>
        <v>0.54097222222222208</v>
      </c>
      <c r="M81" s="18">
        <f t="shared" si="9"/>
        <v>0.70347222222222205</v>
      </c>
      <c r="N81" s="18">
        <f t="shared" si="10"/>
        <v>0.77152777777777759</v>
      </c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6" ht="7.5" customHeight="1">
      <c r="A82" s="27">
        <v>38</v>
      </c>
      <c r="B82" s="28">
        <f t="shared" si="6"/>
        <v>51</v>
      </c>
      <c r="C82" s="28">
        <v>0.6</v>
      </c>
      <c r="D82" s="16" t="s">
        <v>8</v>
      </c>
      <c r="E82" s="31">
        <v>6.9444444444444447E-4</v>
      </c>
      <c r="F82" s="67"/>
      <c r="G82" s="67" t="s">
        <v>44</v>
      </c>
      <c r="H82" s="31" t="s">
        <v>36</v>
      </c>
      <c r="I82" s="51" t="s">
        <v>62</v>
      </c>
      <c r="J82" s="18">
        <f t="shared" si="11"/>
        <v>0.30833333333333318</v>
      </c>
      <c r="K82" s="18">
        <f t="shared" si="7"/>
        <v>0.41944444444444429</v>
      </c>
      <c r="L82" s="18">
        <f t="shared" si="8"/>
        <v>0.54166666666666652</v>
      </c>
      <c r="M82" s="18">
        <f t="shared" si="9"/>
        <v>0.7041666666666665</v>
      </c>
      <c r="N82" s="18">
        <f t="shared" si="10"/>
        <v>0.77222222222222203</v>
      </c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6" ht="7.5" customHeight="1">
      <c r="A83" s="27">
        <v>39</v>
      </c>
      <c r="B83" s="28">
        <f t="shared" si="6"/>
        <v>51.8</v>
      </c>
      <c r="C83" s="28">
        <v>0.8</v>
      </c>
      <c r="D83" s="16" t="s">
        <v>8</v>
      </c>
      <c r="E83" s="31">
        <v>6.9444444444444447E-4</v>
      </c>
      <c r="F83" s="67"/>
      <c r="G83" s="67" t="s">
        <v>44</v>
      </c>
      <c r="H83" s="31" t="s">
        <v>36</v>
      </c>
      <c r="I83" s="51" t="s">
        <v>48</v>
      </c>
      <c r="J83" s="18">
        <f t="shared" si="11"/>
        <v>0.30902777777777762</v>
      </c>
      <c r="K83" s="18">
        <f t="shared" si="7"/>
        <v>0.42013888888888873</v>
      </c>
      <c r="L83" s="18">
        <f t="shared" si="8"/>
        <v>0.54236111111111096</v>
      </c>
      <c r="M83" s="18">
        <f t="shared" si="9"/>
        <v>0.70486111111111094</v>
      </c>
      <c r="N83" s="18">
        <f t="shared" si="10"/>
        <v>0.77291666666666647</v>
      </c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6" ht="7.5" customHeight="1">
      <c r="A84" s="27">
        <v>40</v>
      </c>
      <c r="B84" s="28">
        <f t="shared" si="6"/>
        <v>53.4</v>
      </c>
      <c r="C84" s="28">
        <v>1.6</v>
      </c>
      <c r="D84" s="16" t="s">
        <v>8</v>
      </c>
      <c r="E84" s="31">
        <v>2.0833333333333333E-3</v>
      </c>
      <c r="F84" s="67" t="s">
        <v>27</v>
      </c>
      <c r="G84" s="67" t="s">
        <v>35</v>
      </c>
      <c r="H84" s="31" t="s">
        <v>9</v>
      </c>
      <c r="I84" s="47" t="s">
        <v>68</v>
      </c>
      <c r="J84" s="18">
        <f t="shared" si="11"/>
        <v>0.31111111111111095</v>
      </c>
      <c r="K84" s="18">
        <f t="shared" si="7"/>
        <v>0.42222222222222205</v>
      </c>
      <c r="L84" s="18">
        <f t="shared" si="8"/>
        <v>0.54444444444444429</v>
      </c>
      <c r="M84" s="18">
        <f t="shared" si="9"/>
        <v>0.70694444444444426</v>
      </c>
      <c r="N84" s="18">
        <f t="shared" si="10"/>
        <v>0.7749999999999998</v>
      </c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6" ht="7.5" customHeight="1">
      <c r="A85" s="32">
        <v>41</v>
      </c>
      <c r="B85" s="33">
        <f t="shared" si="6"/>
        <v>54.6</v>
      </c>
      <c r="C85" s="33">
        <v>1.2</v>
      </c>
      <c r="D85" s="19" t="s">
        <v>8</v>
      </c>
      <c r="E85" s="34">
        <v>1.3888888888888889E-3</v>
      </c>
      <c r="F85" s="68"/>
      <c r="G85" s="68"/>
      <c r="H85" s="34" t="s">
        <v>10</v>
      </c>
      <c r="I85" s="65" t="s">
        <v>63</v>
      </c>
      <c r="J85" s="20">
        <f t="shared" si="11"/>
        <v>0.31249999999999983</v>
      </c>
      <c r="K85" s="20">
        <f t="shared" si="7"/>
        <v>0.42361111111111094</v>
      </c>
      <c r="L85" s="20">
        <f t="shared" si="8"/>
        <v>0.54583333333333317</v>
      </c>
      <c r="M85" s="20">
        <f t="shared" si="9"/>
        <v>0.70833333333333315</v>
      </c>
      <c r="N85" s="20">
        <f t="shared" si="10"/>
        <v>0.77638888888888868</v>
      </c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6" ht="6.95" customHeight="1">
      <c r="N86" s="35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1:46" ht="7.5" customHeight="1">
      <c r="A87" s="36" t="s">
        <v>12</v>
      </c>
      <c r="I87" s="79" t="s">
        <v>64</v>
      </c>
      <c r="J87" s="79"/>
      <c r="K87" s="79"/>
      <c r="L87" s="79"/>
      <c r="M87" s="37"/>
      <c r="N87" s="37"/>
      <c r="O87" s="37"/>
      <c r="P87" s="37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1:46" ht="5.25" customHeight="1">
      <c r="A88" s="38"/>
      <c r="I88" s="39"/>
      <c r="J88" s="39"/>
      <c r="K88" s="39"/>
      <c r="L88" s="39"/>
      <c r="M88" s="39"/>
      <c r="N88" s="39"/>
      <c r="O88" s="40"/>
      <c r="P88" s="40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9" customHeight="1">
      <c r="A89" s="41" t="s">
        <v>13</v>
      </c>
      <c r="I89" s="80" t="s">
        <v>15</v>
      </c>
      <c r="J89" s="80"/>
      <c r="K89" s="80"/>
      <c r="L89" s="80"/>
      <c r="M89" s="42"/>
      <c r="N89" s="42"/>
      <c r="O89" s="40"/>
      <c r="P89" s="40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1:46" ht="9" customHeight="1">
      <c r="A90" s="41" t="s">
        <v>93</v>
      </c>
      <c r="I90" s="69"/>
      <c r="J90" s="69"/>
      <c r="K90" s="69"/>
      <c r="L90" s="69"/>
      <c r="M90" s="42"/>
      <c r="N90" s="42"/>
      <c r="O90" s="40"/>
      <c r="P90" s="40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1:46" ht="9" customHeight="1">
      <c r="A91" s="43" t="s">
        <v>14</v>
      </c>
      <c r="I91" s="81" t="s">
        <v>17</v>
      </c>
      <c r="J91" s="81"/>
      <c r="K91" s="81"/>
      <c r="L91" s="81"/>
      <c r="M91" s="37"/>
      <c r="N91" s="37"/>
      <c r="O91" s="40"/>
      <c r="P91" s="40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1:46" ht="9" customHeight="1">
      <c r="A92" s="44" t="s">
        <v>16</v>
      </c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1:46" ht="9" customHeight="1">
      <c r="A93" s="44" t="s">
        <v>18</v>
      </c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1:46" ht="9" customHeight="1">
      <c r="A94" s="44" t="s">
        <v>19</v>
      </c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1:46" ht="10.15" customHeight="1">
      <c r="A95" s="70" t="s">
        <v>91</v>
      </c>
      <c r="B95" s="70"/>
      <c r="C95" s="70"/>
      <c r="D95" s="70"/>
      <c r="E95" s="70"/>
      <c r="F95" s="70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1:46" ht="6.95" customHeight="1"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21:46" ht="6.75" customHeight="1"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21:46" ht="6.75" customHeight="1"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21:46" ht="6.75" customHeight="1"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21:46" ht="6.75" customHeight="1"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21:46" ht="6.75" customHeight="1"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21:46" ht="15" customHeight="1"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21:46" ht="15" customHeight="1"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21:46" ht="15" customHeight="1"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21:46" ht="15" customHeight="1"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21:46" ht="15" customHeight="1"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21:46" ht="15" customHeight="1"/>
  </sheetData>
  <mergeCells count="5">
    <mergeCell ref="A1:N1"/>
    <mergeCell ref="A2:I3"/>
    <mergeCell ref="I87:L87"/>
    <mergeCell ref="I89:L89"/>
    <mergeCell ref="I91:L9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Poddębice- Aleksandrów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Tomasz Pazek</cp:lastModifiedBy>
  <cp:lastPrinted>2023-06-29T06:18:56Z</cp:lastPrinted>
  <dcterms:created xsi:type="dcterms:W3CDTF">2023-06-13T07:08:56Z</dcterms:created>
  <dcterms:modified xsi:type="dcterms:W3CDTF">2023-10-18T10:09:49Z</dcterms:modified>
</cp:coreProperties>
</file>