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### Dysk wspolny Wydzialu Transportu Drogowego IF II ###\Piotr - Naczelnik\Dla Marszałka VI 2019\2024 PTZ\ROZKŁADY Od Przewoźników\Wicher Travel\Edytowalne OK\"/>
    </mc:Choice>
  </mc:AlternateContent>
  <xr:revisionPtr revIDLastSave="0" documentId="13_ncr:1_{C98ECC44-01AA-4CF0-BF75-EFF0D3ADF3C4}" xr6:coauthVersionLast="36" xr6:coauthVersionMax="36" xr10:uidLastSave="{00000000-0000-0000-0000-000000000000}"/>
  <bookViews>
    <workbookView xWindow="-105" yWindow="-105" windowWidth="23250" windowHeight="12570" xr2:uid="{C4D04B98-A091-4D13-B6E6-C3AF24A1E79F}"/>
  </bookViews>
  <sheets>
    <sheet name="Szadek-Łódź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4" l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P55" i="4" s="1"/>
  <c r="P56" i="4" s="1"/>
  <c r="P57" i="4" s="1"/>
  <c r="P58" i="4" s="1"/>
  <c r="P59" i="4" s="1"/>
  <c r="O35" i="4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N35" i="4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M35" i="4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L35" i="4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B35" i="4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P6" i="4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O6" i="4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M6" i="4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L6" i="4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</calcChain>
</file>

<file path=xl/sharedStrings.xml><?xml version="1.0" encoding="utf-8"?>
<sst xmlns="http://schemas.openxmlformats.org/spreadsheetml/2006/main" count="298" uniqueCount="104">
  <si>
    <t>L.p.</t>
  </si>
  <si>
    <t>km</t>
  </si>
  <si>
    <t>odl.</t>
  </si>
  <si>
    <t>Vt</t>
  </si>
  <si>
    <t>czas</t>
  </si>
  <si>
    <t>kat.drogi</t>
  </si>
  <si>
    <t>Dworce i przystanki</t>
  </si>
  <si>
    <t>&gt;</t>
  </si>
  <si>
    <t>W</t>
  </si>
  <si>
    <t>G</t>
  </si>
  <si>
    <t>P</t>
  </si>
  <si>
    <t>wew</t>
  </si>
  <si>
    <t>Lutomiersk, Plac Jana Pawła II</t>
  </si>
  <si>
    <t>Oznaczenia:</t>
  </si>
  <si>
    <r>
      <t>D</t>
    </r>
    <r>
      <rPr>
        <sz val="7"/>
        <rFont val="Arial"/>
        <family val="2"/>
        <charset val="238"/>
      </rPr>
      <t xml:space="preserve"> - kursuje od poniedziałku do piątku oprócz świąt  </t>
    </r>
  </si>
  <si>
    <r>
      <t xml:space="preserve">G </t>
    </r>
    <r>
      <rPr>
        <sz val="7"/>
        <rFont val="Arial"/>
        <family val="2"/>
        <charset val="238"/>
      </rPr>
      <t>- droga gminna</t>
    </r>
  </si>
  <si>
    <t>Osoba zarządzająca transportem</t>
  </si>
  <si>
    <r>
      <t xml:space="preserve">K </t>
    </r>
    <r>
      <rPr>
        <sz val="7"/>
        <color indexed="8"/>
        <rFont val="Arial"/>
        <family val="2"/>
        <charset val="238"/>
      </rPr>
      <t>- droga krajowa</t>
    </r>
  </si>
  <si>
    <t>Tomasz Kurzawa</t>
  </si>
  <si>
    <r>
      <t xml:space="preserve">P </t>
    </r>
    <r>
      <rPr>
        <sz val="7"/>
        <color indexed="8"/>
        <rFont val="Arial"/>
        <family val="2"/>
        <charset val="238"/>
      </rPr>
      <t>- droga powiatowa</t>
    </r>
  </si>
  <si>
    <r>
      <t xml:space="preserve">W </t>
    </r>
    <r>
      <rPr>
        <sz val="7"/>
        <color indexed="8"/>
        <rFont val="Arial"/>
        <family val="2"/>
        <charset val="238"/>
      </rPr>
      <t>- droga wojewódzka</t>
    </r>
  </si>
  <si>
    <r>
      <t xml:space="preserve">wew </t>
    </r>
    <r>
      <rPr>
        <sz val="7"/>
        <color indexed="8"/>
        <rFont val="Arial"/>
        <family val="2"/>
        <charset val="238"/>
      </rPr>
      <t>- droga wewnętrzna</t>
    </r>
  </si>
  <si>
    <t>nr przystanku</t>
  </si>
  <si>
    <t>nr drogi</t>
  </si>
  <si>
    <t>01</t>
  </si>
  <si>
    <t>06</t>
  </si>
  <si>
    <t>08</t>
  </si>
  <si>
    <t>02</t>
  </si>
  <si>
    <t>16</t>
  </si>
  <si>
    <t>18</t>
  </si>
  <si>
    <t>20</t>
  </si>
  <si>
    <t>21</t>
  </si>
  <si>
    <t>22</t>
  </si>
  <si>
    <t>23</t>
  </si>
  <si>
    <t>24</t>
  </si>
  <si>
    <t>Lutomiersk, Pl. Jana Pawła II</t>
  </si>
  <si>
    <t>26</t>
  </si>
  <si>
    <t>32</t>
  </si>
  <si>
    <t>34</t>
  </si>
  <si>
    <t>55</t>
  </si>
  <si>
    <t>25</t>
  </si>
  <si>
    <t>13</t>
  </si>
  <si>
    <t>09</t>
  </si>
  <si>
    <t>07</t>
  </si>
  <si>
    <t>05</t>
  </si>
  <si>
    <t>03</t>
  </si>
  <si>
    <t>710</t>
  </si>
  <si>
    <t>14</t>
  </si>
  <si>
    <t>61</t>
  </si>
  <si>
    <t>63</t>
  </si>
  <si>
    <t>65</t>
  </si>
  <si>
    <t>Konstantynów Łódzki, Lutomierska</t>
  </si>
  <si>
    <t>Konstantynów Łódzki, Lutomierska Bech / Klon.</t>
  </si>
  <si>
    <t>Konstantynów Łódzki, Lutomierska / Ignacew</t>
  </si>
  <si>
    <t>Mirosławice I</t>
  </si>
  <si>
    <t>Kwiatkowice</t>
  </si>
  <si>
    <t>Nowy Świat</t>
  </si>
  <si>
    <t>Lutomiersk 3 Maja / Moniuszki</t>
  </si>
  <si>
    <t>Konstantynów Łódzki, Lutomierska nr 46</t>
  </si>
  <si>
    <t>Konstantynów Łódzki, Lutomierska SP</t>
  </si>
  <si>
    <t>Liczba pojazdów niezbędna do realizacji kursów: 2</t>
  </si>
  <si>
    <t xml:space="preserve"> LINIA KOMUNIKACYJNA (ZWYKŁA) SZADEK - WODZIERADY - ŁÓDŹ</t>
  </si>
  <si>
    <r>
      <rPr>
        <b/>
        <sz val="8"/>
        <color indexed="9"/>
        <rFont val="Arial CE"/>
        <charset val="238"/>
      </rPr>
      <t>aaaaaaaaaaaaaaaaaaaaa</t>
    </r>
    <r>
      <rPr>
        <b/>
        <sz val="8"/>
        <rFont val="Arial CE"/>
        <charset val="238"/>
      </rPr>
      <t xml:space="preserve">Tomasz Kurzawa                                                                    </t>
    </r>
    <r>
      <rPr>
        <b/>
        <sz val="8"/>
        <color indexed="9"/>
        <rFont val="Arial CE"/>
        <charset val="238"/>
      </rPr>
      <t>aaaa           aaaaa</t>
    </r>
    <r>
      <rPr>
        <b/>
        <sz val="8"/>
        <rFont val="Arial CE"/>
        <charset val="238"/>
      </rPr>
      <t>99-200 Poddębice ul. Dojazd 1/8</t>
    </r>
  </si>
  <si>
    <r>
      <t xml:space="preserve">Vt </t>
    </r>
    <r>
      <rPr>
        <b/>
        <sz val="5"/>
        <rFont val="Arial CE"/>
        <charset val="238"/>
      </rPr>
      <t>1</t>
    </r>
  </si>
  <si>
    <r>
      <t xml:space="preserve">czas </t>
    </r>
    <r>
      <rPr>
        <sz val="5"/>
        <rFont val="Arial"/>
        <family val="2"/>
        <charset val="238"/>
      </rPr>
      <t>1</t>
    </r>
  </si>
  <si>
    <t>Szadek Rynek ul. Rynek 2</t>
  </si>
  <si>
    <t>Dziektarzew</t>
  </si>
  <si>
    <t>43</t>
  </si>
  <si>
    <t>45</t>
  </si>
  <si>
    <t>47</t>
  </si>
  <si>
    <t>49</t>
  </si>
  <si>
    <t>51</t>
  </si>
  <si>
    <t>53</t>
  </si>
  <si>
    <t>0350</t>
  </si>
  <si>
    <t>1598</t>
  </si>
  <si>
    <t>0569</t>
  </si>
  <si>
    <t>0498</t>
  </si>
  <si>
    <t>1599</t>
  </si>
  <si>
    <t>0416</t>
  </si>
  <si>
    <t>Szadek Osiny</t>
  </si>
  <si>
    <t>Szadek Wilamów</t>
  </si>
  <si>
    <t>Tarnówka</t>
  </si>
  <si>
    <t>Górna Wola</t>
  </si>
  <si>
    <t>Dobruchów</t>
  </si>
  <si>
    <t>Kwiatkowice Kolonia</t>
  </si>
  <si>
    <t>Wodzierady centrala</t>
  </si>
  <si>
    <t>Wodzierady OSP</t>
  </si>
  <si>
    <t>Apolonia</t>
  </si>
  <si>
    <t>Lutomiersk 3 Maja / Stacja Benz.</t>
  </si>
  <si>
    <t>Konstantynów Łódzki, Jana Pawła II / Pl.Wolności</t>
  </si>
  <si>
    <t>Konstantynów Łódzki, Jana Pawła II / Pl.Kościuszki</t>
  </si>
  <si>
    <t>Łódź Krzemieniecka / Konst.</t>
  </si>
  <si>
    <t>Łódź Bandurskiego / Dw.Łódź Kal.</t>
  </si>
  <si>
    <t>Łódź Mickiewicza / Żeromskiego</t>
  </si>
  <si>
    <t>Łódź Mickiewicza / Łąkowa</t>
  </si>
  <si>
    <t>Łódź Krzemieniecka / Retkińska</t>
  </si>
  <si>
    <t>Konstantynów Łódzki, Jana Pawła II / Pl. Kościuszki</t>
  </si>
  <si>
    <t>Konstantynów Łódzki, Jana Pawła II / Pl. Wolności</t>
  </si>
  <si>
    <t>Konstantynów Łódzki, Lutomierska nr 13</t>
  </si>
  <si>
    <t>D,     zw</t>
  </si>
  <si>
    <t>D,    zw</t>
  </si>
  <si>
    <r>
      <rPr>
        <b/>
        <sz val="8"/>
        <color theme="1"/>
        <rFont val="Czcionka tekstu podstawowego"/>
        <charset val="238"/>
      </rPr>
      <t>zw</t>
    </r>
    <r>
      <rPr>
        <sz val="8"/>
        <color theme="1"/>
        <rFont val="Czcionka tekstu podstawowego"/>
        <charset val="238"/>
      </rPr>
      <t>- kurs zwykły</t>
    </r>
  </si>
  <si>
    <t>D, m   zw</t>
  </si>
  <si>
    <t>m - nie kursuje 24 i 31 grudnia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</si>
</sst>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:mm"/>
    <numFmt numFmtId="166" formatCode="h:mm;@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9"/>
      <name val="Arial CE"/>
      <charset val="238"/>
    </font>
    <font>
      <sz val="11"/>
      <name val="Czcionka tekstu podstawowego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7"/>
      <name val="Arial"/>
      <family val="2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7"/>
      <name val="Czcionka tekstu podstawowego"/>
      <family val="2"/>
      <charset val="238"/>
    </font>
    <font>
      <sz val="5"/>
      <name val="Arial"/>
      <family val="2"/>
      <charset val="238"/>
    </font>
    <font>
      <sz val="7"/>
      <name val="Arial CE"/>
      <charset val="238"/>
    </font>
    <font>
      <b/>
      <sz val="7"/>
      <name val="Arial"/>
      <family val="2"/>
      <charset val="238"/>
    </font>
    <font>
      <b/>
      <sz val="6"/>
      <name val="Arial"/>
      <family val="2"/>
      <charset val="238"/>
    </font>
    <font>
      <sz val="7"/>
      <name val="Calibri"/>
      <family val="2"/>
      <charset val="238"/>
    </font>
    <font>
      <sz val="11"/>
      <name val="Calibri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b/>
      <sz val="6"/>
      <name val="Czcionka tekstu podstawowego"/>
      <charset val="238"/>
    </font>
    <font>
      <sz val="4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b/>
      <sz val="5"/>
      <name val="Arial CE"/>
      <charset val="238"/>
    </font>
    <font>
      <b/>
      <sz val="5"/>
      <name val="Czcionka tekstu podstawowego"/>
      <charset val="238"/>
    </font>
    <font>
      <sz val="8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1">
    <xf numFmtId="0" fontId="0" fillId="0" borderId="0" xfId="0"/>
    <xf numFmtId="0" fontId="3" fillId="0" borderId="0" xfId="1" applyFont="1" applyAlignment="1">
      <alignment vertical="top"/>
    </xf>
    <xf numFmtId="0" fontId="2" fillId="0" borderId="0" xfId="1"/>
    <xf numFmtId="0" fontId="6" fillId="0" borderId="0" xfId="1" applyFont="1"/>
    <xf numFmtId="20" fontId="7" fillId="0" borderId="0" xfId="1" applyNumberFormat="1" applyFont="1"/>
    <xf numFmtId="0" fontId="12" fillId="0" borderId="0" xfId="1" applyFont="1"/>
    <xf numFmtId="0" fontId="12" fillId="0" borderId="10" xfId="1" applyFont="1" applyBorder="1"/>
    <xf numFmtId="165" fontId="12" fillId="0" borderId="10" xfId="1" applyNumberFormat="1" applyFont="1" applyBorder="1"/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9" fillId="0" borderId="0" xfId="1" applyFont="1"/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3" fillId="0" borderId="0" xfId="1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6" fontId="8" fillId="0" borderId="2" xfId="0" applyNumberFormat="1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166" fontId="8" fillId="0" borderId="7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166" fontId="8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Font="1"/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7" fillId="0" borderId="0" xfId="0" applyFont="1"/>
    <xf numFmtId="0" fontId="15" fillId="0" borderId="0" xfId="0" applyFont="1" applyAlignment="1">
      <alignment horizontal="left" vertical="center"/>
    </xf>
    <xf numFmtId="166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1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26" fillId="0" borderId="0" xfId="1" applyFont="1"/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6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/>
    </xf>
    <xf numFmtId="165" fontId="9" fillId="0" borderId="1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9" fillId="0" borderId="3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1" xr:uid="{D0684D20-889D-48FC-88C1-8966AEAF978B}"/>
    <cellStyle name="Normalny 3" xfId="2" xr:uid="{530111D5-48FE-415F-B632-3C218F084E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0</xdr:row>
      <xdr:rowOff>175260</xdr:rowOff>
    </xdr:from>
    <xdr:to>
      <xdr:col>4</xdr:col>
      <xdr:colOff>144780</xdr:colOff>
      <xdr:row>1</xdr:row>
      <xdr:rowOff>182880</xdr:rowOff>
    </xdr:to>
    <xdr:pic>
      <xdr:nvPicPr>
        <xdr:cNvPr id="2" name="Picture 1" descr="2">
          <a:extLst>
            <a:ext uri="{FF2B5EF4-FFF2-40B4-BE49-F238E27FC236}">
              <a16:creationId xmlns:a16="http://schemas.microsoft.com/office/drawing/2014/main" id="{086D688C-DB88-4DD0-B4E3-680163B0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95" t="6250" r="11494" b="15625"/>
        <a:stretch>
          <a:fillRect/>
        </a:stretch>
      </xdr:blipFill>
      <xdr:spPr bwMode="auto">
        <a:xfrm>
          <a:off x="182880" y="167640"/>
          <a:ext cx="94488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47DBA-D5E7-4BD9-A65E-F18C3025BA3A}">
  <sheetPr>
    <pageSetUpPr fitToPage="1"/>
  </sheetPr>
  <dimension ref="A1:AV81"/>
  <sheetViews>
    <sheetView tabSelected="1" topLeftCell="A11" workbookViewId="0">
      <selection activeCell="Z48" sqref="Z48"/>
    </sheetView>
  </sheetViews>
  <sheetFormatPr defaultColWidth="9.140625" defaultRowHeight="14.25"/>
  <cols>
    <col min="1" max="1" width="3" style="2" customWidth="1"/>
    <col min="2" max="2" width="3.5703125" style="2" customWidth="1"/>
    <col min="3" max="4" width="3.85546875" style="2" customWidth="1"/>
    <col min="5" max="5" width="3.7109375" style="2" customWidth="1"/>
    <col min="6" max="7" width="3.85546875" style="2" customWidth="1"/>
    <col min="8" max="8" width="7.28515625" style="2" customWidth="1"/>
    <col min="9" max="9" width="3.85546875" style="2" customWidth="1"/>
    <col min="10" max="10" width="5.7109375" style="2" customWidth="1"/>
    <col min="11" max="11" width="31.42578125" style="2" customWidth="1"/>
    <col min="12" max="16" width="4.7109375" style="2" customWidth="1"/>
    <col min="17" max="20" width="3.7109375" style="2" customWidth="1"/>
    <col min="21" max="21" width="5.28515625" style="2" customWidth="1"/>
    <col min="22" max="22" width="26.140625" style="2" customWidth="1"/>
    <col min="23" max="25" width="4.7109375" style="2" customWidth="1"/>
    <col min="26" max="31" width="3.7109375" style="2" customWidth="1"/>
    <col min="32" max="32" width="4.28515625" style="2" customWidth="1"/>
    <col min="33" max="39" width="3.7109375" style="2" customWidth="1"/>
    <col min="40" max="258" width="9.140625" style="2"/>
    <col min="259" max="259" width="3" style="2" customWidth="1"/>
    <col min="260" max="260" width="3.5703125" style="2" customWidth="1"/>
    <col min="261" max="262" width="3.85546875" style="2" customWidth="1"/>
    <col min="263" max="263" width="3.7109375" style="2" customWidth="1"/>
    <col min="264" max="265" width="3.85546875" style="2" customWidth="1"/>
    <col min="266" max="266" width="5.7109375" style="2" customWidth="1"/>
    <col min="267" max="267" width="36.42578125" style="2" customWidth="1"/>
    <col min="268" max="272" width="4.7109375" style="2" customWidth="1"/>
    <col min="273" max="276" width="3.7109375" style="2" customWidth="1"/>
    <col min="277" max="277" width="5.28515625" style="2" customWidth="1"/>
    <col min="278" max="278" width="26.140625" style="2" customWidth="1"/>
    <col min="279" max="281" width="4.7109375" style="2" customWidth="1"/>
    <col min="282" max="287" width="3.7109375" style="2" customWidth="1"/>
    <col min="288" max="288" width="4.28515625" style="2" customWidth="1"/>
    <col min="289" max="295" width="3.7109375" style="2" customWidth="1"/>
    <col min="296" max="514" width="9.140625" style="2"/>
    <col min="515" max="515" width="3" style="2" customWidth="1"/>
    <col min="516" max="516" width="3.5703125" style="2" customWidth="1"/>
    <col min="517" max="518" width="3.85546875" style="2" customWidth="1"/>
    <col min="519" max="519" width="3.7109375" style="2" customWidth="1"/>
    <col min="520" max="521" width="3.85546875" style="2" customWidth="1"/>
    <col min="522" max="522" width="5.7109375" style="2" customWidth="1"/>
    <col min="523" max="523" width="36.42578125" style="2" customWidth="1"/>
    <col min="524" max="528" width="4.7109375" style="2" customWidth="1"/>
    <col min="529" max="532" width="3.7109375" style="2" customWidth="1"/>
    <col min="533" max="533" width="5.28515625" style="2" customWidth="1"/>
    <col min="534" max="534" width="26.140625" style="2" customWidth="1"/>
    <col min="535" max="537" width="4.7109375" style="2" customWidth="1"/>
    <col min="538" max="543" width="3.7109375" style="2" customWidth="1"/>
    <col min="544" max="544" width="4.28515625" style="2" customWidth="1"/>
    <col min="545" max="551" width="3.7109375" style="2" customWidth="1"/>
    <col min="552" max="770" width="9.140625" style="2"/>
    <col min="771" max="771" width="3" style="2" customWidth="1"/>
    <col min="772" max="772" width="3.5703125" style="2" customWidth="1"/>
    <col min="773" max="774" width="3.85546875" style="2" customWidth="1"/>
    <col min="775" max="775" width="3.7109375" style="2" customWidth="1"/>
    <col min="776" max="777" width="3.85546875" style="2" customWidth="1"/>
    <col min="778" max="778" width="5.7109375" style="2" customWidth="1"/>
    <col min="779" max="779" width="36.42578125" style="2" customWidth="1"/>
    <col min="780" max="784" width="4.7109375" style="2" customWidth="1"/>
    <col min="785" max="788" width="3.7109375" style="2" customWidth="1"/>
    <col min="789" max="789" width="5.28515625" style="2" customWidth="1"/>
    <col min="790" max="790" width="26.140625" style="2" customWidth="1"/>
    <col min="791" max="793" width="4.7109375" style="2" customWidth="1"/>
    <col min="794" max="799" width="3.7109375" style="2" customWidth="1"/>
    <col min="800" max="800" width="4.28515625" style="2" customWidth="1"/>
    <col min="801" max="807" width="3.7109375" style="2" customWidth="1"/>
    <col min="808" max="1026" width="9.140625" style="2"/>
    <col min="1027" max="1027" width="3" style="2" customWidth="1"/>
    <col min="1028" max="1028" width="3.5703125" style="2" customWidth="1"/>
    <col min="1029" max="1030" width="3.85546875" style="2" customWidth="1"/>
    <col min="1031" max="1031" width="3.7109375" style="2" customWidth="1"/>
    <col min="1032" max="1033" width="3.85546875" style="2" customWidth="1"/>
    <col min="1034" max="1034" width="5.7109375" style="2" customWidth="1"/>
    <col min="1035" max="1035" width="36.42578125" style="2" customWidth="1"/>
    <col min="1036" max="1040" width="4.7109375" style="2" customWidth="1"/>
    <col min="1041" max="1044" width="3.7109375" style="2" customWidth="1"/>
    <col min="1045" max="1045" width="5.28515625" style="2" customWidth="1"/>
    <col min="1046" max="1046" width="26.140625" style="2" customWidth="1"/>
    <col min="1047" max="1049" width="4.7109375" style="2" customWidth="1"/>
    <col min="1050" max="1055" width="3.7109375" style="2" customWidth="1"/>
    <col min="1056" max="1056" width="4.28515625" style="2" customWidth="1"/>
    <col min="1057" max="1063" width="3.7109375" style="2" customWidth="1"/>
    <col min="1064" max="1282" width="9.140625" style="2"/>
    <col min="1283" max="1283" width="3" style="2" customWidth="1"/>
    <col min="1284" max="1284" width="3.5703125" style="2" customWidth="1"/>
    <col min="1285" max="1286" width="3.85546875" style="2" customWidth="1"/>
    <col min="1287" max="1287" width="3.7109375" style="2" customWidth="1"/>
    <col min="1288" max="1289" width="3.85546875" style="2" customWidth="1"/>
    <col min="1290" max="1290" width="5.7109375" style="2" customWidth="1"/>
    <col min="1291" max="1291" width="36.42578125" style="2" customWidth="1"/>
    <col min="1292" max="1296" width="4.7109375" style="2" customWidth="1"/>
    <col min="1297" max="1300" width="3.7109375" style="2" customWidth="1"/>
    <col min="1301" max="1301" width="5.28515625" style="2" customWidth="1"/>
    <col min="1302" max="1302" width="26.140625" style="2" customWidth="1"/>
    <col min="1303" max="1305" width="4.7109375" style="2" customWidth="1"/>
    <col min="1306" max="1311" width="3.7109375" style="2" customWidth="1"/>
    <col min="1312" max="1312" width="4.28515625" style="2" customWidth="1"/>
    <col min="1313" max="1319" width="3.7109375" style="2" customWidth="1"/>
    <col min="1320" max="1538" width="9.140625" style="2"/>
    <col min="1539" max="1539" width="3" style="2" customWidth="1"/>
    <col min="1540" max="1540" width="3.5703125" style="2" customWidth="1"/>
    <col min="1541" max="1542" width="3.85546875" style="2" customWidth="1"/>
    <col min="1543" max="1543" width="3.7109375" style="2" customWidth="1"/>
    <col min="1544" max="1545" width="3.85546875" style="2" customWidth="1"/>
    <col min="1546" max="1546" width="5.7109375" style="2" customWidth="1"/>
    <col min="1547" max="1547" width="36.42578125" style="2" customWidth="1"/>
    <col min="1548" max="1552" width="4.7109375" style="2" customWidth="1"/>
    <col min="1553" max="1556" width="3.7109375" style="2" customWidth="1"/>
    <col min="1557" max="1557" width="5.28515625" style="2" customWidth="1"/>
    <col min="1558" max="1558" width="26.140625" style="2" customWidth="1"/>
    <col min="1559" max="1561" width="4.7109375" style="2" customWidth="1"/>
    <col min="1562" max="1567" width="3.7109375" style="2" customWidth="1"/>
    <col min="1568" max="1568" width="4.28515625" style="2" customWidth="1"/>
    <col min="1569" max="1575" width="3.7109375" style="2" customWidth="1"/>
    <col min="1576" max="1794" width="9.140625" style="2"/>
    <col min="1795" max="1795" width="3" style="2" customWidth="1"/>
    <col min="1796" max="1796" width="3.5703125" style="2" customWidth="1"/>
    <col min="1797" max="1798" width="3.85546875" style="2" customWidth="1"/>
    <col min="1799" max="1799" width="3.7109375" style="2" customWidth="1"/>
    <col min="1800" max="1801" width="3.85546875" style="2" customWidth="1"/>
    <col min="1802" max="1802" width="5.7109375" style="2" customWidth="1"/>
    <col min="1803" max="1803" width="36.42578125" style="2" customWidth="1"/>
    <col min="1804" max="1808" width="4.7109375" style="2" customWidth="1"/>
    <col min="1809" max="1812" width="3.7109375" style="2" customWidth="1"/>
    <col min="1813" max="1813" width="5.28515625" style="2" customWidth="1"/>
    <col min="1814" max="1814" width="26.140625" style="2" customWidth="1"/>
    <col min="1815" max="1817" width="4.7109375" style="2" customWidth="1"/>
    <col min="1818" max="1823" width="3.7109375" style="2" customWidth="1"/>
    <col min="1824" max="1824" width="4.28515625" style="2" customWidth="1"/>
    <col min="1825" max="1831" width="3.7109375" style="2" customWidth="1"/>
    <col min="1832" max="2050" width="9.140625" style="2"/>
    <col min="2051" max="2051" width="3" style="2" customWidth="1"/>
    <col min="2052" max="2052" width="3.5703125" style="2" customWidth="1"/>
    <col min="2053" max="2054" width="3.85546875" style="2" customWidth="1"/>
    <col min="2055" max="2055" width="3.7109375" style="2" customWidth="1"/>
    <col min="2056" max="2057" width="3.85546875" style="2" customWidth="1"/>
    <col min="2058" max="2058" width="5.7109375" style="2" customWidth="1"/>
    <col min="2059" max="2059" width="36.42578125" style="2" customWidth="1"/>
    <col min="2060" max="2064" width="4.7109375" style="2" customWidth="1"/>
    <col min="2065" max="2068" width="3.7109375" style="2" customWidth="1"/>
    <col min="2069" max="2069" width="5.28515625" style="2" customWidth="1"/>
    <col min="2070" max="2070" width="26.140625" style="2" customWidth="1"/>
    <col min="2071" max="2073" width="4.7109375" style="2" customWidth="1"/>
    <col min="2074" max="2079" width="3.7109375" style="2" customWidth="1"/>
    <col min="2080" max="2080" width="4.28515625" style="2" customWidth="1"/>
    <col min="2081" max="2087" width="3.7109375" style="2" customWidth="1"/>
    <col min="2088" max="2306" width="9.140625" style="2"/>
    <col min="2307" max="2307" width="3" style="2" customWidth="1"/>
    <col min="2308" max="2308" width="3.5703125" style="2" customWidth="1"/>
    <col min="2309" max="2310" width="3.85546875" style="2" customWidth="1"/>
    <col min="2311" max="2311" width="3.7109375" style="2" customWidth="1"/>
    <col min="2312" max="2313" width="3.85546875" style="2" customWidth="1"/>
    <col min="2314" max="2314" width="5.7109375" style="2" customWidth="1"/>
    <col min="2315" max="2315" width="36.42578125" style="2" customWidth="1"/>
    <col min="2316" max="2320" width="4.7109375" style="2" customWidth="1"/>
    <col min="2321" max="2324" width="3.7109375" style="2" customWidth="1"/>
    <col min="2325" max="2325" width="5.28515625" style="2" customWidth="1"/>
    <col min="2326" max="2326" width="26.140625" style="2" customWidth="1"/>
    <col min="2327" max="2329" width="4.7109375" style="2" customWidth="1"/>
    <col min="2330" max="2335" width="3.7109375" style="2" customWidth="1"/>
    <col min="2336" max="2336" width="4.28515625" style="2" customWidth="1"/>
    <col min="2337" max="2343" width="3.7109375" style="2" customWidth="1"/>
    <col min="2344" max="2562" width="9.140625" style="2"/>
    <col min="2563" max="2563" width="3" style="2" customWidth="1"/>
    <col min="2564" max="2564" width="3.5703125" style="2" customWidth="1"/>
    <col min="2565" max="2566" width="3.85546875" style="2" customWidth="1"/>
    <col min="2567" max="2567" width="3.7109375" style="2" customWidth="1"/>
    <col min="2568" max="2569" width="3.85546875" style="2" customWidth="1"/>
    <col min="2570" max="2570" width="5.7109375" style="2" customWidth="1"/>
    <col min="2571" max="2571" width="36.42578125" style="2" customWidth="1"/>
    <col min="2572" max="2576" width="4.7109375" style="2" customWidth="1"/>
    <col min="2577" max="2580" width="3.7109375" style="2" customWidth="1"/>
    <col min="2581" max="2581" width="5.28515625" style="2" customWidth="1"/>
    <col min="2582" max="2582" width="26.140625" style="2" customWidth="1"/>
    <col min="2583" max="2585" width="4.7109375" style="2" customWidth="1"/>
    <col min="2586" max="2591" width="3.7109375" style="2" customWidth="1"/>
    <col min="2592" max="2592" width="4.28515625" style="2" customWidth="1"/>
    <col min="2593" max="2599" width="3.7109375" style="2" customWidth="1"/>
    <col min="2600" max="2818" width="9.140625" style="2"/>
    <col min="2819" max="2819" width="3" style="2" customWidth="1"/>
    <col min="2820" max="2820" width="3.5703125" style="2" customWidth="1"/>
    <col min="2821" max="2822" width="3.85546875" style="2" customWidth="1"/>
    <col min="2823" max="2823" width="3.7109375" style="2" customWidth="1"/>
    <col min="2824" max="2825" width="3.85546875" style="2" customWidth="1"/>
    <col min="2826" max="2826" width="5.7109375" style="2" customWidth="1"/>
    <col min="2827" max="2827" width="36.42578125" style="2" customWidth="1"/>
    <col min="2828" max="2832" width="4.7109375" style="2" customWidth="1"/>
    <col min="2833" max="2836" width="3.7109375" style="2" customWidth="1"/>
    <col min="2837" max="2837" width="5.28515625" style="2" customWidth="1"/>
    <col min="2838" max="2838" width="26.140625" style="2" customWidth="1"/>
    <col min="2839" max="2841" width="4.7109375" style="2" customWidth="1"/>
    <col min="2842" max="2847" width="3.7109375" style="2" customWidth="1"/>
    <col min="2848" max="2848" width="4.28515625" style="2" customWidth="1"/>
    <col min="2849" max="2855" width="3.7109375" style="2" customWidth="1"/>
    <col min="2856" max="3074" width="9.140625" style="2"/>
    <col min="3075" max="3075" width="3" style="2" customWidth="1"/>
    <col min="3076" max="3076" width="3.5703125" style="2" customWidth="1"/>
    <col min="3077" max="3078" width="3.85546875" style="2" customWidth="1"/>
    <col min="3079" max="3079" width="3.7109375" style="2" customWidth="1"/>
    <col min="3080" max="3081" width="3.85546875" style="2" customWidth="1"/>
    <col min="3082" max="3082" width="5.7109375" style="2" customWidth="1"/>
    <col min="3083" max="3083" width="36.42578125" style="2" customWidth="1"/>
    <col min="3084" max="3088" width="4.7109375" style="2" customWidth="1"/>
    <col min="3089" max="3092" width="3.7109375" style="2" customWidth="1"/>
    <col min="3093" max="3093" width="5.28515625" style="2" customWidth="1"/>
    <col min="3094" max="3094" width="26.140625" style="2" customWidth="1"/>
    <col min="3095" max="3097" width="4.7109375" style="2" customWidth="1"/>
    <col min="3098" max="3103" width="3.7109375" style="2" customWidth="1"/>
    <col min="3104" max="3104" width="4.28515625" style="2" customWidth="1"/>
    <col min="3105" max="3111" width="3.7109375" style="2" customWidth="1"/>
    <col min="3112" max="3330" width="9.140625" style="2"/>
    <col min="3331" max="3331" width="3" style="2" customWidth="1"/>
    <col min="3332" max="3332" width="3.5703125" style="2" customWidth="1"/>
    <col min="3333" max="3334" width="3.85546875" style="2" customWidth="1"/>
    <col min="3335" max="3335" width="3.7109375" style="2" customWidth="1"/>
    <col min="3336" max="3337" width="3.85546875" style="2" customWidth="1"/>
    <col min="3338" max="3338" width="5.7109375" style="2" customWidth="1"/>
    <col min="3339" max="3339" width="36.42578125" style="2" customWidth="1"/>
    <col min="3340" max="3344" width="4.7109375" style="2" customWidth="1"/>
    <col min="3345" max="3348" width="3.7109375" style="2" customWidth="1"/>
    <col min="3349" max="3349" width="5.28515625" style="2" customWidth="1"/>
    <col min="3350" max="3350" width="26.140625" style="2" customWidth="1"/>
    <col min="3351" max="3353" width="4.7109375" style="2" customWidth="1"/>
    <col min="3354" max="3359" width="3.7109375" style="2" customWidth="1"/>
    <col min="3360" max="3360" width="4.28515625" style="2" customWidth="1"/>
    <col min="3361" max="3367" width="3.7109375" style="2" customWidth="1"/>
    <col min="3368" max="3586" width="9.140625" style="2"/>
    <col min="3587" max="3587" width="3" style="2" customWidth="1"/>
    <col min="3588" max="3588" width="3.5703125" style="2" customWidth="1"/>
    <col min="3589" max="3590" width="3.85546875" style="2" customWidth="1"/>
    <col min="3591" max="3591" width="3.7109375" style="2" customWidth="1"/>
    <col min="3592" max="3593" width="3.85546875" style="2" customWidth="1"/>
    <col min="3594" max="3594" width="5.7109375" style="2" customWidth="1"/>
    <col min="3595" max="3595" width="36.42578125" style="2" customWidth="1"/>
    <col min="3596" max="3600" width="4.7109375" style="2" customWidth="1"/>
    <col min="3601" max="3604" width="3.7109375" style="2" customWidth="1"/>
    <col min="3605" max="3605" width="5.28515625" style="2" customWidth="1"/>
    <col min="3606" max="3606" width="26.140625" style="2" customWidth="1"/>
    <col min="3607" max="3609" width="4.7109375" style="2" customWidth="1"/>
    <col min="3610" max="3615" width="3.7109375" style="2" customWidth="1"/>
    <col min="3616" max="3616" width="4.28515625" style="2" customWidth="1"/>
    <col min="3617" max="3623" width="3.7109375" style="2" customWidth="1"/>
    <col min="3624" max="3842" width="9.140625" style="2"/>
    <col min="3843" max="3843" width="3" style="2" customWidth="1"/>
    <col min="3844" max="3844" width="3.5703125" style="2" customWidth="1"/>
    <col min="3845" max="3846" width="3.85546875" style="2" customWidth="1"/>
    <col min="3847" max="3847" width="3.7109375" style="2" customWidth="1"/>
    <col min="3848" max="3849" width="3.85546875" style="2" customWidth="1"/>
    <col min="3850" max="3850" width="5.7109375" style="2" customWidth="1"/>
    <col min="3851" max="3851" width="36.42578125" style="2" customWidth="1"/>
    <col min="3852" max="3856" width="4.7109375" style="2" customWidth="1"/>
    <col min="3857" max="3860" width="3.7109375" style="2" customWidth="1"/>
    <col min="3861" max="3861" width="5.28515625" style="2" customWidth="1"/>
    <col min="3862" max="3862" width="26.140625" style="2" customWidth="1"/>
    <col min="3863" max="3865" width="4.7109375" style="2" customWidth="1"/>
    <col min="3866" max="3871" width="3.7109375" style="2" customWidth="1"/>
    <col min="3872" max="3872" width="4.28515625" style="2" customWidth="1"/>
    <col min="3873" max="3879" width="3.7109375" style="2" customWidth="1"/>
    <col min="3880" max="4098" width="9.140625" style="2"/>
    <col min="4099" max="4099" width="3" style="2" customWidth="1"/>
    <col min="4100" max="4100" width="3.5703125" style="2" customWidth="1"/>
    <col min="4101" max="4102" width="3.85546875" style="2" customWidth="1"/>
    <col min="4103" max="4103" width="3.7109375" style="2" customWidth="1"/>
    <col min="4104" max="4105" width="3.85546875" style="2" customWidth="1"/>
    <col min="4106" max="4106" width="5.7109375" style="2" customWidth="1"/>
    <col min="4107" max="4107" width="36.42578125" style="2" customWidth="1"/>
    <col min="4108" max="4112" width="4.7109375" style="2" customWidth="1"/>
    <col min="4113" max="4116" width="3.7109375" style="2" customWidth="1"/>
    <col min="4117" max="4117" width="5.28515625" style="2" customWidth="1"/>
    <col min="4118" max="4118" width="26.140625" style="2" customWidth="1"/>
    <col min="4119" max="4121" width="4.7109375" style="2" customWidth="1"/>
    <col min="4122" max="4127" width="3.7109375" style="2" customWidth="1"/>
    <col min="4128" max="4128" width="4.28515625" style="2" customWidth="1"/>
    <col min="4129" max="4135" width="3.7109375" style="2" customWidth="1"/>
    <col min="4136" max="4354" width="9.140625" style="2"/>
    <col min="4355" max="4355" width="3" style="2" customWidth="1"/>
    <col min="4356" max="4356" width="3.5703125" style="2" customWidth="1"/>
    <col min="4357" max="4358" width="3.85546875" style="2" customWidth="1"/>
    <col min="4359" max="4359" width="3.7109375" style="2" customWidth="1"/>
    <col min="4360" max="4361" width="3.85546875" style="2" customWidth="1"/>
    <col min="4362" max="4362" width="5.7109375" style="2" customWidth="1"/>
    <col min="4363" max="4363" width="36.42578125" style="2" customWidth="1"/>
    <col min="4364" max="4368" width="4.7109375" style="2" customWidth="1"/>
    <col min="4369" max="4372" width="3.7109375" style="2" customWidth="1"/>
    <col min="4373" max="4373" width="5.28515625" style="2" customWidth="1"/>
    <col min="4374" max="4374" width="26.140625" style="2" customWidth="1"/>
    <col min="4375" max="4377" width="4.7109375" style="2" customWidth="1"/>
    <col min="4378" max="4383" width="3.7109375" style="2" customWidth="1"/>
    <col min="4384" max="4384" width="4.28515625" style="2" customWidth="1"/>
    <col min="4385" max="4391" width="3.7109375" style="2" customWidth="1"/>
    <col min="4392" max="4610" width="9.140625" style="2"/>
    <col min="4611" max="4611" width="3" style="2" customWidth="1"/>
    <col min="4612" max="4612" width="3.5703125" style="2" customWidth="1"/>
    <col min="4613" max="4614" width="3.85546875" style="2" customWidth="1"/>
    <col min="4615" max="4615" width="3.7109375" style="2" customWidth="1"/>
    <col min="4616" max="4617" width="3.85546875" style="2" customWidth="1"/>
    <col min="4618" max="4618" width="5.7109375" style="2" customWidth="1"/>
    <col min="4619" max="4619" width="36.42578125" style="2" customWidth="1"/>
    <col min="4620" max="4624" width="4.7109375" style="2" customWidth="1"/>
    <col min="4625" max="4628" width="3.7109375" style="2" customWidth="1"/>
    <col min="4629" max="4629" width="5.28515625" style="2" customWidth="1"/>
    <col min="4630" max="4630" width="26.140625" style="2" customWidth="1"/>
    <col min="4631" max="4633" width="4.7109375" style="2" customWidth="1"/>
    <col min="4634" max="4639" width="3.7109375" style="2" customWidth="1"/>
    <col min="4640" max="4640" width="4.28515625" style="2" customWidth="1"/>
    <col min="4641" max="4647" width="3.7109375" style="2" customWidth="1"/>
    <col min="4648" max="4866" width="9.140625" style="2"/>
    <col min="4867" max="4867" width="3" style="2" customWidth="1"/>
    <col min="4868" max="4868" width="3.5703125" style="2" customWidth="1"/>
    <col min="4869" max="4870" width="3.85546875" style="2" customWidth="1"/>
    <col min="4871" max="4871" width="3.7109375" style="2" customWidth="1"/>
    <col min="4872" max="4873" width="3.85546875" style="2" customWidth="1"/>
    <col min="4874" max="4874" width="5.7109375" style="2" customWidth="1"/>
    <col min="4875" max="4875" width="36.42578125" style="2" customWidth="1"/>
    <col min="4876" max="4880" width="4.7109375" style="2" customWidth="1"/>
    <col min="4881" max="4884" width="3.7109375" style="2" customWidth="1"/>
    <col min="4885" max="4885" width="5.28515625" style="2" customWidth="1"/>
    <col min="4886" max="4886" width="26.140625" style="2" customWidth="1"/>
    <col min="4887" max="4889" width="4.7109375" style="2" customWidth="1"/>
    <col min="4890" max="4895" width="3.7109375" style="2" customWidth="1"/>
    <col min="4896" max="4896" width="4.28515625" style="2" customWidth="1"/>
    <col min="4897" max="4903" width="3.7109375" style="2" customWidth="1"/>
    <col min="4904" max="5122" width="9.140625" style="2"/>
    <col min="5123" max="5123" width="3" style="2" customWidth="1"/>
    <col min="5124" max="5124" width="3.5703125" style="2" customWidth="1"/>
    <col min="5125" max="5126" width="3.85546875" style="2" customWidth="1"/>
    <col min="5127" max="5127" width="3.7109375" style="2" customWidth="1"/>
    <col min="5128" max="5129" width="3.85546875" style="2" customWidth="1"/>
    <col min="5130" max="5130" width="5.7109375" style="2" customWidth="1"/>
    <col min="5131" max="5131" width="36.42578125" style="2" customWidth="1"/>
    <col min="5132" max="5136" width="4.7109375" style="2" customWidth="1"/>
    <col min="5137" max="5140" width="3.7109375" style="2" customWidth="1"/>
    <col min="5141" max="5141" width="5.28515625" style="2" customWidth="1"/>
    <col min="5142" max="5142" width="26.140625" style="2" customWidth="1"/>
    <col min="5143" max="5145" width="4.7109375" style="2" customWidth="1"/>
    <col min="5146" max="5151" width="3.7109375" style="2" customWidth="1"/>
    <col min="5152" max="5152" width="4.28515625" style="2" customWidth="1"/>
    <col min="5153" max="5159" width="3.7109375" style="2" customWidth="1"/>
    <col min="5160" max="5378" width="9.140625" style="2"/>
    <col min="5379" max="5379" width="3" style="2" customWidth="1"/>
    <col min="5380" max="5380" width="3.5703125" style="2" customWidth="1"/>
    <col min="5381" max="5382" width="3.85546875" style="2" customWidth="1"/>
    <col min="5383" max="5383" width="3.7109375" style="2" customWidth="1"/>
    <col min="5384" max="5385" width="3.85546875" style="2" customWidth="1"/>
    <col min="5386" max="5386" width="5.7109375" style="2" customWidth="1"/>
    <col min="5387" max="5387" width="36.42578125" style="2" customWidth="1"/>
    <col min="5388" max="5392" width="4.7109375" style="2" customWidth="1"/>
    <col min="5393" max="5396" width="3.7109375" style="2" customWidth="1"/>
    <col min="5397" max="5397" width="5.28515625" style="2" customWidth="1"/>
    <col min="5398" max="5398" width="26.140625" style="2" customWidth="1"/>
    <col min="5399" max="5401" width="4.7109375" style="2" customWidth="1"/>
    <col min="5402" max="5407" width="3.7109375" style="2" customWidth="1"/>
    <col min="5408" max="5408" width="4.28515625" style="2" customWidth="1"/>
    <col min="5409" max="5415" width="3.7109375" style="2" customWidth="1"/>
    <col min="5416" max="5634" width="9.140625" style="2"/>
    <col min="5635" max="5635" width="3" style="2" customWidth="1"/>
    <col min="5636" max="5636" width="3.5703125" style="2" customWidth="1"/>
    <col min="5637" max="5638" width="3.85546875" style="2" customWidth="1"/>
    <col min="5639" max="5639" width="3.7109375" style="2" customWidth="1"/>
    <col min="5640" max="5641" width="3.85546875" style="2" customWidth="1"/>
    <col min="5642" max="5642" width="5.7109375" style="2" customWidth="1"/>
    <col min="5643" max="5643" width="36.42578125" style="2" customWidth="1"/>
    <col min="5644" max="5648" width="4.7109375" style="2" customWidth="1"/>
    <col min="5649" max="5652" width="3.7109375" style="2" customWidth="1"/>
    <col min="5653" max="5653" width="5.28515625" style="2" customWidth="1"/>
    <col min="5654" max="5654" width="26.140625" style="2" customWidth="1"/>
    <col min="5655" max="5657" width="4.7109375" style="2" customWidth="1"/>
    <col min="5658" max="5663" width="3.7109375" style="2" customWidth="1"/>
    <col min="5664" max="5664" width="4.28515625" style="2" customWidth="1"/>
    <col min="5665" max="5671" width="3.7109375" style="2" customWidth="1"/>
    <col min="5672" max="5890" width="9.140625" style="2"/>
    <col min="5891" max="5891" width="3" style="2" customWidth="1"/>
    <col min="5892" max="5892" width="3.5703125" style="2" customWidth="1"/>
    <col min="5893" max="5894" width="3.85546875" style="2" customWidth="1"/>
    <col min="5895" max="5895" width="3.7109375" style="2" customWidth="1"/>
    <col min="5896" max="5897" width="3.85546875" style="2" customWidth="1"/>
    <col min="5898" max="5898" width="5.7109375" style="2" customWidth="1"/>
    <col min="5899" max="5899" width="36.42578125" style="2" customWidth="1"/>
    <col min="5900" max="5904" width="4.7109375" style="2" customWidth="1"/>
    <col min="5905" max="5908" width="3.7109375" style="2" customWidth="1"/>
    <col min="5909" max="5909" width="5.28515625" style="2" customWidth="1"/>
    <col min="5910" max="5910" width="26.140625" style="2" customWidth="1"/>
    <col min="5911" max="5913" width="4.7109375" style="2" customWidth="1"/>
    <col min="5914" max="5919" width="3.7109375" style="2" customWidth="1"/>
    <col min="5920" max="5920" width="4.28515625" style="2" customWidth="1"/>
    <col min="5921" max="5927" width="3.7109375" style="2" customWidth="1"/>
    <col min="5928" max="6146" width="9.140625" style="2"/>
    <col min="6147" max="6147" width="3" style="2" customWidth="1"/>
    <col min="6148" max="6148" width="3.5703125" style="2" customWidth="1"/>
    <col min="6149" max="6150" width="3.85546875" style="2" customWidth="1"/>
    <col min="6151" max="6151" width="3.7109375" style="2" customWidth="1"/>
    <col min="6152" max="6153" width="3.85546875" style="2" customWidth="1"/>
    <col min="6154" max="6154" width="5.7109375" style="2" customWidth="1"/>
    <col min="6155" max="6155" width="36.42578125" style="2" customWidth="1"/>
    <col min="6156" max="6160" width="4.7109375" style="2" customWidth="1"/>
    <col min="6161" max="6164" width="3.7109375" style="2" customWidth="1"/>
    <col min="6165" max="6165" width="5.28515625" style="2" customWidth="1"/>
    <col min="6166" max="6166" width="26.140625" style="2" customWidth="1"/>
    <col min="6167" max="6169" width="4.7109375" style="2" customWidth="1"/>
    <col min="6170" max="6175" width="3.7109375" style="2" customWidth="1"/>
    <col min="6176" max="6176" width="4.28515625" style="2" customWidth="1"/>
    <col min="6177" max="6183" width="3.7109375" style="2" customWidth="1"/>
    <col min="6184" max="6402" width="9.140625" style="2"/>
    <col min="6403" max="6403" width="3" style="2" customWidth="1"/>
    <col min="6404" max="6404" width="3.5703125" style="2" customWidth="1"/>
    <col min="6405" max="6406" width="3.85546875" style="2" customWidth="1"/>
    <col min="6407" max="6407" width="3.7109375" style="2" customWidth="1"/>
    <col min="6408" max="6409" width="3.85546875" style="2" customWidth="1"/>
    <col min="6410" max="6410" width="5.7109375" style="2" customWidth="1"/>
    <col min="6411" max="6411" width="36.42578125" style="2" customWidth="1"/>
    <col min="6412" max="6416" width="4.7109375" style="2" customWidth="1"/>
    <col min="6417" max="6420" width="3.7109375" style="2" customWidth="1"/>
    <col min="6421" max="6421" width="5.28515625" style="2" customWidth="1"/>
    <col min="6422" max="6422" width="26.140625" style="2" customWidth="1"/>
    <col min="6423" max="6425" width="4.7109375" style="2" customWidth="1"/>
    <col min="6426" max="6431" width="3.7109375" style="2" customWidth="1"/>
    <col min="6432" max="6432" width="4.28515625" style="2" customWidth="1"/>
    <col min="6433" max="6439" width="3.7109375" style="2" customWidth="1"/>
    <col min="6440" max="6658" width="9.140625" style="2"/>
    <col min="6659" max="6659" width="3" style="2" customWidth="1"/>
    <col min="6660" max="6660" width="3.5703125" style="2" customWidth="1"/>
    <col min="6661" max="6662" width="3.85546875" style="2" customWidth="1"/>
    <col min="6663" max="6663" width="3.7109375" style="2" customWidth="1"/>
    <col min="6664" max="6665" width="3.85546875" style="2" customWidth="1"/>
    <col min="6666" max="6666" width="5.7109375" style="2" customWidth="1"/>
    <col min="6667" max="6667" width="36.42578125" style="2" customWidth="1"/>
    <col min="6668" max="6672" width="4.7109375" style="2" customWidth="1"/>
    <col min="6673" max="6676" width="3.7109375" style="2" customWidth="1"/>
    <col min="6677" max="6677" width="5.28515625" style="2" customWidth="1"/>
    <col min="6678" max="6678" width="26.140625" style="2" customWidth="1"/>
    <col min="6679" max="6681" width="4.7109375" style="2" customWidth="1"/>
    <col min="6682" max="6687" width="3.7109375" style="2" customWidth="1"/>
    <col min="6688" max="6688" width="4.28515625" style="2" customWidth="1"/>
    <col min="6689" max="6695" width="3.7109375" style="2" customWidth="1"/>
    <col min="6696" max="6914" width="9.140625" style="2"/>
    <col min="6915" max="6915" width="3" style="2" customWidth="1"/>
    <col min="6916" max="6916" width="3.5703125" style="2" customWidth="1"/>
    <col min="6917" max="6918" width="3.85546875" style="2" customWidth="1"/>
    <col min="6919" max="6919" width="3.7109375" style="2" customWidth="1"/>
    <col min="6920" max="6921" width="3.85546875" style="2" customWidth="1"/>
    <col min="6922" max="6922" width="5.7109375" style="2" customWidth="1"/>
    <col min="6923" max="6923" width="36.42578125" style="2" customWidth="1"/>
    <col min="6924" max="6928" width="4.7109375" style="2" customWidth="1"/>
    <col min="6929" max="6932" width="3.7109375" style="2" customWidth="1"/>
    <col min="6933" max="6933" width="5.28515625" style="2" customWidth="1"/>
    <col min="6934" max="6934" width="26.140625" style="2" customWidth="1"/>
    <col min="6935" max="6937" width="4.7109375" style="2" customWidth="1"/>
    <col min="6938" max="6943" width="3.7109375" style="2" customWidth="1"/>
    <col min="6944" max="6944" width="4.28515625" style="2" customWidth="1"/>
    <col min="6945" max="6951" width="3.7109375" style="2" customWidth="1"/>
    <col min="6952" max="7170" width="9.140625" style="2"/>
    <col min="7171" max="7171" width="3" style="2" customWidth="1"/>
    <col min="7172" max="7172" width="3.5703125" style="2" customWidth="1"/>
    <col min="7173" max="7174" width="3.85546875" style="2" customWidth="1"/>
    <col min="7175" max="7175" width="3.7109375" style="2" customWidth="1"/>
    <col min="7176" max="7177" width="3.85546875" style="2" customWidth="1"/>
    <col min="7178" max="7178" width="5.7109375" style="2" customWidth="1"/>
    <col min="7179" max="7179" width="36.42578125" style="2" customWidth="1"/>
    <col min="7180" max="7184" width="4.7109375" style="2" customWidth="1"/>
    <col min="7185" max="7188" width="3.7109375" style="2" customWidth="1"/>
    <col min="7189" max="7189" width="5.28515625" style="2" customWidth="1"/>
    <col min="7190" max="7190" width="26.140625" style="2" customWidth="1"/>
    <col min="7191" max="7193" width="4.7109375" style="2" customWidth="1"/>
    <col min="7194" max="7199" width="3.7109375" style="2" customWidth="1"/>
    <col min="7200" max="7200" width="4.28515625" style="2" customWidth="1"/>
    <col min="7201" max="7207" width="3.7109375" style="2" customWidth="1"/>
    <col min="7208" max="7426" width="9.140625" style="2"/>
    <col min="7427" max="7427" width="3" style="2" customWidth="1"/>
    <col min="7428" max="7428" width="3.5703125" style="2" customWidth="1"/>
    <col min="7429" max="7430" width="3.85546875" style="2" customWidth="1"/>
    <col min="7431" max="7431" width="3.7109375" style="2" customWidth="1"/>
    <col min="7432" max="7433" width="3.85546875" style="2" customWidth="1"/>
    <col min="7434" max="7434" width="5.7109375" style="2" customWidth="1"/>
    <col min="7435" max="7435" width="36.42578125" style="2" customWidth="1"/>
    <col min="7436" max="7440" width="4.7109375" style="2" customWidth="1"/>
    <col min="7441" max="7444" width="3.7109375" style="2" customWidth="1"/>
    <col min="7445" max="7445" width="5.28515625" style="2" customWidth="1"/>
    <col min="7446" max="7446" width="26.140625" style="2" customWidth="1"/>
    <col min="7447" max="7449" width="4.7109375" style="2" customWidth="1"/>
    <col min="7450" max="7455" width="3.7109375" style="2" customWidth="1"/>
    <col min="7456" max="7456" width="4.28515625" style="2" customWidth="1"/>
    <col min="7457" max="7463" width="3.7109375" style="2" customWidth="1"/>
    <col min="7464" max="7682" width="9.140625" style="2"/>
    <col min="7683" max="7683" width="3" style="2" customWidth="1"/>
    <col min="7684" max="7684" width="3.5703125" style="2" customWidth="1"/>
    <col min="7685" max="7686" width="3.85546875" style="2" customWidth="1"/>
    <col min="7687" max="7687" width="3.7109375" style="2" customWidth="1"/>
    <col min="7688" max="7689" width="3.85546875" style="2" customWidth="1"/>
    <col min="7690" max="7690" width="5.7109375" style="2" customWidth="1"/>
    <col min="7691" max="7691" width="36.42578125" style="2" customWidth="1"/>
    <col min="7692" max="7696" width="4.7109375" style="2" customWidth="1"/>
    <col min="7697" max="7700" width="3.7109375" style="2" customWidth="1"/>
    <col min="7701" max="7701" width="5.28515625" style="2" customWidth="1"/>
    <col min="7702" max="7702" width="26.140625" style="2" customWidth="1"/>
    <col min="7703" max="7705" width="4.7109375" style="2" customWidth="1"/>
    <col min="7706" max="7711" width="3.7109375" style="2" customWidth="1"/>
    <col min="7712" max="7712" width="4.28515625" style="2" customWidth="1"/>
    <col min="7713" max="7719" width="3.7109375" style="2" customWidth="1"/>
    <col min="7720" max="7938" width="9.140625" style="2"/>
    <col min="7939" max="7939" width="3" style="2" customWidth="1"/>
    <col min="7940" max="7940" width="3.5703125" style="2" customWidth="1"/>
    <col min="7941" max="7942" width="3.85546875" style="2" customWidth="1"/>
    <col min="7943" max="7943" width="3.7109375" style="2" customWidth="1"/>
    <col min="7944" max="7945" width="3.85546875" style="2" customWidth="1"/>
    <col min="7946" max="7946" width="5.7109375" style="2" customWidth="1"/>
    <col min="7947" max="7947" width="36.42578125" style="2" customWidth="1"/>
    <col min="7948" max="7952" width="4.7109375" style="2" customWidth="1"/>
    <col min="7953" max="7956" width="3.7109375" style="2" customWidth="1"/>
    <col min="7957" max="7957" width="5.28515625" style="2" customWidth="1"/>
    <col min="7958" max="7958" width="26.140625" style="2" customWidth="1"/>
    <col min="7959" max="7961" width="4.7109375" style="2" customWidth="1"/>
    <col min="7962" max="7967" width="3.7109375" style="2" customWidth="1"/>
    <col min="7968" max="7968" width="4.28515625" style="2" customWidth="1"/>
    <col min="7969" max="7975" width="3.7109375" style="2" customWidth="1"/>
    <col min="7976" max="8194" width="9.140625" style="2"/>
    <col min="8195" max="8195" width="3" style="2" customWidth="1"/>
    <col min="8196" max="8196" width="3.5703125" style="2" customWidth="1"/>
    <col min="8197" max="8198" width="3.85546875" style="2" customWidth="1"/>
    <col min="8199" max="8199" width="3.7109375" style="2" customWidth="1"/>
    <col min="8200" max="8201" width="3.85546875" style="2" customWidth="1"/>
    <col min="8202" max="8202" width="5.7109375" style="2" customWidth="1"/>
    <col min="8203" max="8203" width="36.42578125" style="2" customWidth="1"/>
    <col min="8204" max="8208" width="4.7109375" style="2" customWidth="1"/>
    <col min="8209" max="8212" width="3.7109375" style="2" customWidth="1"/>
    <col min="8213" max="8213" width="5.28515625" style="2" customWidth="1"/>
    <col min="8214" max="8214" width="26.140625" style="2" customWidth="1"/>
    <col min="8215" max="8217" width="4.7109375" style="2" customWidth="1"/>
    <col min="8218" max="8223" width="3.7109375" style="2" customWidth="1"/>
    <col min="8224" max="8224" width="4.28515625" style="2" customWidth="1"/>
    <col min="8225" max="8231" width="3.7109375" style="2" customWidth="1"/>
    <col min="8232" max="8450" width="9.140625" style="2"/>
    <col min="8451" max="8451" width="3" style="2" customWidth="1"/>
    <col min="8452" max="8452" width="3.5703125" style="2" customWidth="1"/>
    <col min="8453" max="8454" width="3.85546875" style="2" customWidth="1"/>
    <col min="8455" max="8455" width="3.7109375" style="2" customWidth="1"/>
    <col min="8456" max="8457" width="3.85546875" style="2" customWidth="1"/>
    <col min="8458" max="8458" width="5.7109375" style="2" customWidth="1"/>
    <col min="8459" max="8459" width="36.42578125" style="2" customWidth="1"/>
    <col min="8460" max="8464" width="4.7109375" style="2" customWidth="1"/>
    <col min="8465" max="8468" width="3.7109375" style="2" customWidth="1"/>
    <col min="8469" max="8469" width="5.28515625" style="2" customWidth="1"/>
    <col min="8470" max="8470" width="26.140625" style="2" customWidth="1"/>
    <col min="8471" max="8473" width="4.7109375" style="2" customWidth="1"/>
    <col min="8474" max="8479" width="3.7109375" style="2" customWidth="1"/>
    <col min="8480" max="8480" width="4.28515625" style="2" customWidth="1"/>
    <col min="8481" max="8487" width="3.7109375" style="2" customWidth="1"/>
    <col min="8488" max="8706" width="9.140625" style="2"/>
    <col min="8707" max="8707" width="3" style="2" customWidth="1"/>
    <col min="8708" max="8708" width="3.5703125" style="2" customWidth="1"/>
    <col min="8709" max="8710" width="3.85546875" style="2" customWidth="1"/>
    <col min="8711" max="8711" width="3.7109375" style="2" customWidth="1"/>
    <col min="8712" max="8713" width="3.85546875" style="2" customWidth="1"/>
    <col min="8714" max="8714" width="5.7109375" style="2" customWidth="1"/>
    <col min="8715" max="8715" width="36.42578125" style="2" customWidth="1"/>
    <col min="8716" max="8720" width="4.7109375" style="2" customWidth="1"/>
    <col min="8721" max="8724" width="3.7109375" style="2" customWidth="1"/>
    <col min="8725" max="8725" width="5.28515625" style="2" customWidth="1"/>
    <col min="8726" max="8726" width="26.140625" style="2" customWidth="1"/>
    <col min="8727" max="8729" width="4.7109375" style="2" customWidth="1"/>
    <col min="8730" max="8735" width="3.7109375" style="2" customWidth="1"/>
    <col min="8736" max="8736" width="4.28515625" style="2" customWidth="1"/>
    <col min="8737" max="8743" width="3.7109375" style="2" customWidth="1"/>
    <col min="8744" max="8962" width="9.140625" style="2"/>
    <col min="8963" max="8963" width="3" style="2" customWidth="1"/>
    <col min="8964" max="8964" width="3.5703125" style="2" customWidth="1"/>
    <col min="8965" max="8966" width="3.85546875" style="2" customWidth="1"/>
    <col min="8967" max="8967" width="3.7109375" style="2" customWidth="1"/>
    <col min="8968" max="8969" width="3.85546875" style="2" customWidth="1"/>
    <col min="8970" max="8970" width="5.7109375" style="2" customWidth="1"/>
    <col min="8971" max="8971" width="36.42578125" style="2" customWidth="1"/>
    <col min="8972" max="8976" width="4.7109375" style="2" customWidth="1"/>
    <col min="8977" max="8980" width="3.7109375" style="2" customWidth="1"/>
    <col min="8981" max="8981" width="5.28515625" style="2" customWidth="1"/>
    <col min="8982" max="8982" width="26.140625" style="2" customWidth="1"/>
    <col min="8983" max="8985" width="4.7109375" style="2" customWidth="1"/>
    <col min="8986" max="8991" width="3.7109375" style="2" customWidth="1"/>
    <col min="8992" max="8992" width="4.28515625" style="2" customWidth="1"/>
    <col min="8993" max="8999" width="3.7109375" style="2" customWidth="1"/>
    <col min="9000" max="9218" width="9.140625" style="2"/>
    <col min="9219" max="9219" width="3" style="2" customWidth="1"/>
    <col min="9220" max="9220" width="3.5703125" style="2" customWidth="1"/>
    <col min="9221" max="9222" width="3.85546875" style="2" customWidth="1"/>
    <col min="9223" max="9223" width="3.7109375" style="2" customWidth="1"/>
    <col min="9224" max="9225" width="3.85546875" style="2" customWidth="1"/>
    <col min="9226" max="9226" width="5.7109375" style="2" customWidth="1"/>
    <col min="9227" max="9227" width="36.42578125" style="2" customWidth="1"/>
    <col min="9228" max="9232" width="4.7109375" style="2" customWidth="1"/>
    <col min="9233" max="9236" width="3.7109375" style="2" customWidth="1"/>
    <col min="9237" max="9237" width="5.28515625" style="2" customWidth="1"/>
    <col min="9238" max="9238" width="26.140625" style="2" customWidth="1"/>
    <col min="9239" max="9241" width="4.7109375" style="2" customWidth="1"/>
    <col min="9242" max="9247" width="3.7109375" style="2" customWidth="1"/>
    <col min="9248" max="9248" width="4.28515625" style="2" customWidth="1"/>
    <col min="9249" max="9255" width="3.7109375" style="2" customWidth="1"/>
    <col min="9256" max="9474" width="9.140625" style="2"/>
    <col min="9475" max="9475" width="3" style="2" customWidth="1"/>
    <col min="9476" max="9476" width="3.5703125" style="2" customWidth="1"/>
    <col min="9477" max="9478" width="3.85546875" style="2" customWidth="1"/>
    <col min="9479" max="9479" width="3.7109375" style="2" customWidth="1"/>
    <col min="9480" max="9481" width="3.85546875" style="2" customWidth="1"/>
    <col min="9482" max="9482" width="5.7109375" style="2" customWidth="1"/>
    <col min="9483" max="9483" width="36.42578125" style="2" customWidth="1"/>
    <col min="9484" max="9488" width="4.7109375" style="2" customWidth="1"/>
    <col min="9489" max="9492" width="3.7109375" style="2" customWidth="1"/>
    <col min="9493" max="9493" width="5.28515625" style="2" customWidth="1"/>
    <col min="9494" max="9494" width="26.140625" style="2" customWidth="1"/>
    <col min="9495" max="9497" width="4.7109375" style="2" customWidth="1"/>
    <col min="9498" max="9503" width="3.7109375" style="2" customWidth="1"/>
    <col min="9504" max="9504" width="4.28515625" style="2" customWidth="1"/>
    <col min="9505" max="9511" width="3.7109375" style="2" customWidth="1"/>
    <col min="9512" max="9730" width="9.140625" style="2"/>
    <col min="9731" max="9731" width="3" style="2" customWidth="1"/>
    <col min="9732" max="9732" width="3.5703125" style="2" customWidth="1"/>
    <col min="9733" max="9734" width="3.85546875" style="2" customWidth="1"/>
    <col min="9735" max="9735" width="3.7109375" style="2" customWidth="1"/>
    <col min="9736" max="9737" width="3.85546875" style="2" customWidth="1"/>
    <col min="9738" max="9738" width="5.7109375" style="2" customWidth="1"/>
    <col min="9739" max="9739" width="36.42578125" style="2" customWidth="1"/>
    <col min="9740" max="9744" width="4.7109375" style="2" customWidth="1"/>
    <col min="9745" max="9748" width="3.7109375" style="2" customWidth="1"/>
    <col min="9749" max="9749" width="5.28515625" style="2" customWidth="1"/>
    <col min="9750" max="9750" width="26.140625" style="2" customWidth="1"/>
    <col min="9751" max="9753" width="4.7109375" style="2" customWidth="1"/>
    <col min="9754" max="9759" width="3.7109375" style="2" customWidth="1"/>
    <col min="9760" max="9760" width="4.28515625" style="2" customWidth="1"/>
    <col min="9761" max="9767" width="3.7109375" style="2" customWidth="1"/>
    <col min="9768" max="9986" width="9.140625" style="2"/>
    <col min="9987" max="9987" width="3" style="2" customWidth="1"/>
    <col min="9988" max="9988" width="3.5703125" style="2" customWidth="1"/>
    <col min="9989" max="9990" width="3.85546875" style="2" customWidth="1"/>
    <col min="9991" max="9991" width="3.7109375" style="2" customWidth="1"/>
    <col min="9992" max="9993" width="3.85546875" style="2" customWidth="1"/>
    <col min="9994" max="9994" width="5.7109375" style="2" customWidth="1"/>
    <col min="9995" max="9995" width="36.42578125" style="2" customWidth="1"/>
    <col min="9996" max="10000" width="4.7109375" style="2" customWidth="1"/>
    <col min="10001" max="10004" width="3.7109375" style="2" customWidth="1"/>
    <col min="10005" max="10005" width="5.28515625" style="2" customWidth="1"/>
    <col min="10006" max="10006" width="26.140625" style="2" customWidth="1"/>
    <col min="10007" max="10009" width="4.7109375" style="2" customWidth="1"/>
    <col min="10010" max="10015" width="3.7109375" style="2" customWidth="1"/>
    <col min="10016" max="10016" width="4.28515625" style="2" customWidth="1"/>
    <col min="10017" max="10023" width="3.7109375" style="2" customWidth="1"/>
    <col min="10024" max="10242" width="9.140625" style="2"/>
    <col min="10243" max="10243" width="3" style="2" customWidth="1"/>
    <col min="10244" max="10244" width="3.5703125" style="2" customWidth="1"/>
    <col min="10245" max="10246" width="3.85546875" style="2" customWidth="1"/>
    <col min="10247" max="10247" width="3.7109375" style="2" customWidth="1"/>
    <col min="10248" max="10249" width="3.85546875" style="2" customWidth="1"/>
    <col min="10250" max="10250" width="5.7109375" style="2" customWidth="1"/>
    <col min="10251" max="10251" width="36.42578125" style="2" customWidth="1"/>
    <col min="10252" max="10256" width="4.7109375" style="2" customWidth="1"/>
    <col min="10257" max="10260" width="3.7109375" style="2" customWidth="1"/>
    <col min="10261" max="10261" width="5.28515625" style="2" customWidth="1"/>
    <col min="10262" max="10262" width="26.140625" style="2" customWidth="1"/>
    <col min="10263" max="10265" width="4.7109375" style="2" customWidth="1"/>
    <col min="10266" max="10271" width="3.7109375" style="2" customWidth="1"/>
    <col min="10272" max="10272" width="4.28515625" style="2" customWidth="1"/>
    <col min="10273" max="10279" width="3.7109375" style="2" customWidth="1"/>
    <col min="10280" max="10498" width="9.140625" style="2"/>
    <col min="10499" max="10499" width="3" style="2" customWidth="1"/>
    <col min="10500" max="10500" width="3.5703125" style="2" customWidth="1"/>
    <col min="10501" max="10502" width="3.85546875" style="2" customWidth="1"/>
    <col min="10503" max="10503" width="3.7109375" style="2" customWidth="1"/>
    <col min="10504" max="10505" width="3.85546875" style="2" customWidth="1"/>
    <col min="10506" max="10506" width="5.7109375" style="2" customWidth="1"/>
    <col min="10507" max="10507" width="36.42578125" style="2" customWidth="1"/>
    <col min="10508" max="10512" width="4.7109375" style="2" customWidth="1"/>
    <col min="10513" max="10516" width="3.7109375" style="2" customWidth="1"/>
    <col min="10517" max="10517" width="5.28515625" style="2" customWidth="1"/>
    <col min="10518" max="10518" width="26.140625" style="2" customWidth="1"/>
    <col min="10519" max="10521" width="4.7109375" style="2" customWidth="1"/>
    <col min="10522" max="10527" width="3.7109375" style="2" customWidth="1"/>
    <col min="10528" max="10528" width="4.28515625" style="2" customWidth="1"/>
    <col min="10529" max="10535" width="3.7109375" style="2" customWidth="1"/>
    <col min="10536" max="10754" width="9.140625" style="2"/>
    <col min="10755" max="10755" width="3" style="2" customWidth="1"/>
    <col min="10756" max="10756" width="3.5703125" style="2" customWidth="1"/>
    <col min="10757" max="10758" width="3.85546875" style="2" customWidth="1"/>
    <col min="10759" max="10759" width="3.7109375" style="2" customWidth="1"/>
    <col min="10760" max="10761" width="3.85546875" style="2" customWidth="1"/>
    <col min="10762" max="10762" width="5.7109375" style="2" customWidth="1"/>
    <col min="10763" max="10763" width="36.42578125" style="2" customWidth="1"/>
    <col min="10764" max="10768" width="4.7109375" style="2" customWidth="1"/>
    <col min="10769" max="10772" width="3.7109375" style="2" customWidth="1"/>
    <col min="10773" max="10773" width="5.28515625" style="2" customWidth="1"/>
    <col min="10774" max="10774" width="26.140625" style="2" customWidth="1"/>
    <col min="10775" max="10777" width="4.7109375" style="2" customWidth="1"/>
    <col min="10778" max="10783" width="3.7109375" style="2" customWidth="1"/>
    <col min="10784" max="10784" width="4.28515625" style="2" customWidth="1"/>
    <col min="10785" max="10791" width="3.7109375" style="2" customWidth="1"/>
    <col min="10792" max="11010" width="9.140625" style="2"/>
    <col min="11011" max="11011" width="3" style="2" customWidth="1"/>
    <col min="11012" max="11012" width="3.5703125" style="2" customWidth="1"/>
    <col min="11013" max="11014" width="3.85546875" style="2" customWidth="1"/>
    <col min="11015" max="11015" width="3.7109375" style="2" customWidth="1"/>
    <col min="11016" max="11017" width="3.85546875" style="2" customWidth="1"/>
    <col min="11018" max="11018" width="5.7109375" style="2" customWidth="1"/>
    <col min="11019" max="11019" width="36.42578125" style="2" customWidth="1"/>
    <col min="11020" max="11024" width="4.7109375" style="2" customWidth="1"/>
    <col min="11025" max="11028" width="3.7109375" style="2" customWidth="1"/>
    <col min="11029" max="11029" width="5.28515625" style="2" customWidth="1"/>
    <col min="11030" max="11030" width="26.140625" style="2" customWidth="1"/>
    <col min="11031" max="11033" width="4.7109375" style="2" customWidth="1"/>
    <col min="11034" max="11039" width="3.7109375" style="2" customWidth="1"/>
    <col min="11040" max="11040" width="4.28515625" style="2" customWidth="1"/>
    <col min="11041" max="11047" width="3.7109375" style="2" customWidth="1"/>
    <col min="11048" max="11266" width="9.140625" style="2"/>
    <col min="11267" max="11267" width="3" style="2" customWidth="1"/>
    <col min="11268" max="11268" width="3.5703125" style="2" customWidth="1"/>
    <col min="11269" max="11270" width="3.85546875" style="2" customWidth="1"/>
    <col min="11271" max="11271" width="3.7109375" style="2" customWidth="1"/>
    <col min="11272" max="11273" width="3.85546875" style="2" customWidth="1"/>
    <col min="11274" max="11274" width="5.7109375" style="2" customWidth="1"/>
    <col min="11275" max="11275" width="36.42578125" style="2" customWidth="1"/>
    <col min="11276" max="11280" width="4.7109375" style="2" customWidth="1"/>
    <col min="11281" max="11284" width="3.7109375" style="2" customWidth="1"/>
    <col min="11285" max="11285" width="5.28515625" style="2" customWidth="1"/>
    <col min="11286" max="11286" width="26.140625" style="2" customWidth="1"/>
    <col min="11287" max="11289" width="4.7109375" style="2" customWidth="1"/>
    <col min="11290" max="11295" width="3.7109375" style="2" customWidth="1"/>
    <col min="11296" max="11296" width="4.28515625" style="2" customWidth="1"/>
    <col min="11297" max="11303" width="3.7109375" style="2" customWidth="1"/>
    <col min="11304" max="11522" width="9.140625" style="2"/>
    <col min="11523" max="11523" width="3" style="2" customWidth="1"/>
    <col min="11524" max="11524" width="3.5703125" style="2" customWidth="1"/>
    <col min="11525" max="11526" width="3.85546875" style="2" customWidth="1"/>
    <col min="11527" max="11527" width="3.7109375" style="2" customWidth="1"/>
    <col min="11528" max="11529" width="3.85546875" style="2" customWidth="1"/>
    <col min="11530" max="11530" width="5.7109375" style="2" customWidth="1"/>
    <col min="11531" max="11531" width="36.42578125" style="2" customWidth="1"/>
    <col min="11532" max="11536" width="4.7109375" style="2" customWidth="1"/>
    <col min="11537" max="11540" width="3.7109375" style="2" customWidth="1"/>
    <col min="11541" max="11541" width="5.28515625" style="2" customWidth="1"/>
    <col min="11542" max="11542" width="26.140625" style="2" customWidth="1"/>
    <col min="11543" max="11545" width="4.7109375" style="2" customWidth="1"/>
    <col min="11546" max="11551" width="3.7109375" style="2" customWidth="1"/>
    <col min="11552" max="11552" width="4.28515625" style="2" customWidth="1"/>
    <col min="11553" max="11559" width="3.7109375" style="2" customWidth="1"/>
    <col min="11560" max="11778" width="9.140625" style="2"/>
    <col min="11779" max="11779" width="3" style="2" customWidth="1"/>
    <col min="11780" max="11780" width="3.5703125" style="2" customWidth="1"/>
    <col min="11781" max="11782" width="3.85546875" style="2" customWidth="1"/>
    <col min="11783" max="11783" width="3.7109375" style="2" customWidth="1"/>
    <col min="11784" max="11785" width="3.85546875" style="2" customWidth="1"/>
    <col min="11786" max="11786" width="5.7109375" style="2" customWidth="1"/>
    <col min="11787" max="11787" width="36.42578125" style="2" customWidth="1"/>
    <col min="11788" max="11792" width="4.7109375" style="2" customWidth="1"/>
    <col min="11793" max="11796" width="3.7109375" style="2" customWidth="1"/>
    <col min="11797" max="11797" width="5.28515625" style="2" customWidth="1"/>
    <col min="11798" max="11798" width="26.140625" style="2" customWidth="1"/>
    <col min="11799" max="11801" width="4.7109375" style="2" customWidth="1"/>
    <col min="11802" max="11807" width="3.7109375" style="2" customWidth="1"/>
    <col min="11808" max="11808" width="4.28515625" style="2" customWidth="1"/>
    <col min="11809" max="11815" width="3.7109375" style="2" customWidth="1"/>
    <col min="11816" max="12034" width="9.140625" style="2"/>
    <col min="12035" max="12035" width="3" style="2" customWidth="1"/>
    <col min="12036" max="12036" width="3.5703125" style="2" customWidth="1"/>
    <col min="12037" max="12038" width="3.85546875" style="2" customWidth="1"/>
    <col min="12039" max="12039" width="3.7109375" style="2" customWidth="1"/>
    <col min="12040" max="12041" width="3.85546875" style="2" customWidth="1"/>
    <col min="12042" max="12042" width="5.7109375" style="2" customWidth="1"/>
    <col min="12043" max="12043" width="36.42578125" style="2" customWidth="1"/>
    <col min="12044" max="12048" width="4.7109375" style="2" customWidth="1"/>
    <col min="12049" max="12052" width="3.7109375" style="2" customWidth="1"/>
    <col min="12053" max="12053" width="5.28515625" style="2" customWidth="1"/>
    <col min="12054" max="12054" width="26.140625" style="2" customWidth="1"/>
    <col min="12055" max="12057" width="4.7109375" style="2" customWidth="1"/>
    <col min="12058" max="12063" width="3.7109375" style="2" customWidth="1"/>
    <col min="12064" max="12064" width="4.28515625" style="2" customWidth="1"/>
    <col min="12065" max="12071" width="3.7109375" style="2" customWidth="1"/>
    <col min="12072" max="12290" width="9.140625" style="2"/>
    <col min="12291" max="12291" width="3" style="2" customWidth="1"/>
    <col min="12292" max="12292" width="3.5703125" style="2" customWidth="1"/>
    <col min="12293" max="12294" width="3.85546875" style="2" customWidth="1"/>
    <col min="12295" max="12295" width="3.7109375" style="2" customWidth="1"/>
    <col min="12296" max="12297" width="3.85546875" style="2" customWidth="1"/>
    <col min="12298" max="12298" width="5.7109375" style="2" customWidth="1"/>
    <col min="12299" max="12299" width="36.42578125" style="2" customWidth="1"/>
    <col min="12300" max="12304" width="4.7109375" style="2" customWidth="1"/>
    <col min="12305" max="12308" width="3.7109375" style="2" customWidth="1"/>
    <col min="12309" max="12309" width="5.28515625" style="2" customWidth="1"/>
    <col min="12310" max="12310" width="26.140625" style="2" customWidth="1"/>
    <col min="12311" max="12313" width="4.7109375" style="2" customWidth="1"/>
    <col min="12314" max="12319" width="3.7109375" style="2" customWidth="1"/>
    <col min="12320" max="12320" width="4.28515625" style="2" customWidth="1"/>
    <col min="12321" max="12327" width="3.7109375" style="2" customWidth="1"/>
    <col min="12328" max="12546" width="9.140625" style="2"/>
    <col min="12547" max="12547" width="3" style="2" customWidth="1"/>
    <col min="12548" max="12548" width="3.5703125" style="2" customWidth="1"/>
    <col min="12549" max="12550" width="3.85546875" style="2" customWidth="1"/>
    <col min="12551" max="12551" width="3.7109375" style="2" customWidth="1"/>
    <col min="12552" max="12553" width="3.85546875" style="2" customWidth="1"/>
    <col min="12554" max="12554" width="5.7109375" style="2" customWidth="1"/>
    <col min="12555" max="12555" width="36.42578125" style="2" customWidth="1"/>
    <col min="12556" max="12560" width="4.7109375" style="2" customWidth="1"/>
    <col min="12561" max="12564" width="3.7109375" style="2" customWidth="1"/>
    <col min="12565" max="12565" width="5.28515625" style="2" customWidth="1"/>
    <col min="12566" max="12566" width="26.140625" style="2" customWidth="1"/>
    <col min="12567" max="12569" width="4.7109375" style="2" customWidth="1"/>
    <col min="12570" max="12575" width="3.7109375" style="2" customWidth="1"/>
    <col min="12576" max="12576" width="4.28515625" style="2" customWidth="1"/>
    <col min="12577" max="12583" width="3.7109375" style="2" customWidth="1"/>
    <col min="12584" max="12802" width="9.140625" style="2"/>
    <col min="12803" max="12803" width="3" style="2" customWidth="1"/>
    <col min="12804" max="12804" width="3.5703125" style="2" customWidth="1"/>
    <col min="12805" max="12806" width="3.85546875" style="2" customWidth="1"/>
    <col min="12807" max="12807" width="3.7109375" style="2" customWidth="1"/>
    <col min="12808" max="12809" width="3.85546875" style="2" customWidth="1"/>
    <col min="12810" max="12810" width="5.7109375" style="2" customWidth="1"/>
    <col min="12811" max="12811" width="36.42578125" style="2" customWidth="1"/>
    <col min="12812" max="12816" width="4.7109375" style="2" customWidth="1"/>
    <col min="12817" max="12820" width="3.7109375" style="2" customWidth="1"/>
    <col min="12821" max="12821" width="5.28515625" style="2" customWidth="1"/>
    <col min="12822" max="12822" width="26.140625" style="2" customWidth="1"/>
    <col min="12823" max="12825" width="4.7109375" style="2" customWidth="1"/>
    <col min="12826" max="12831" width="3.7109375" style="2" customWidth="1"/>
    <col min="12832" max="12832" width="4.28515625" style="2" customWidth="1"/>
    <col min="12833" max="12839" width="3.7109375" style="2" customWidth="1"/>
    <col min="12840" max="13058" width="9.140625" style="2"/>
    <col min="13059" max="13059" width="3" style="2" customWidth="1"/>
    <col min="13060" max="13060" width="3.5703125" style="2" customWidth="1"/>
    <col min="13061" max="13062" width="3.85546875" style="2" customWidth="1"/>
    <col min="13063" max="13063" width="3.7109375" style="2" customWidth="1"/>
    <col min="13064" max="13065" width="3.85546875" style="2" customWidth="1"/>
    <col min="13066" max="13066" width="5.7109375" style="2" customWidth="1"/>
    <col min="13067" max="13067" width="36.42578125" style="2" customWidth="1"/>
    <col min="13068" max="13072" width="4.7109375" style="2" customWidth="1"/>
    <col min="13073" max="13076" width="3.7109375" style="2" customWidth="1"/>
    <col min="13077" max="13077" width="5.28515625" style="2" customWidth="1"/>
    <col min="13078" max="13078" width="26.140625" style="2" customWidth="1"/>
    <col min="13079" max="13081" width="4.7109375" style="2" customWidth="1"/>
    <col min="13082" max="13087" width="3.7109375" style="2" customWidth="1"/>
    <col min="13088" max="13088" width="4.28515625" style="2" customWidth="1"/>
    <col min="13089" max="13095" width="3.7109375" style="2" customWidth="1"/>
    <col min="13096" max="13314" width="9.140625" style="2"/>
    <col min="13315" max="13315" width="3" style="2" customWidth="1"/>
    <col min="13316" max="13316" width="3.5703125" style="2" customWidth="1"/>
    <col min="13317" max="13318" width="3.85546875" style="2" customWidth="1"/>
    <col min="13319" max="13319" width="3.7109375" style="2" customWidth="1"/>
    <col min="13320" max="13321" width="3.85546875" style="2" customWidth="1"/>
    <col min="13322" max="13322" width="5.7109375" style="2" customWidth="1"/>
    <col min="13323" max="13323" width="36.42578125" style="2" customWidth="1"/>
    <col min="13324" max="13328" width="4.7109375" style="2" customWidth="1"/>
    <col min="13329" max="13332" width="3.7109375" style="2" customWidth="1"/>
    <col min="13333" max="13333" width="5.28515625" style="2" customWidth="1"/>
    <col min="13334" max="13334" width="26.140625" style="2" customWidth="1"/>
    <col min="13335" max="13337" width="4.7109375" style="2" customWidth="1"/>
    <col min="13338" max="13343" width="3.7109375" style="2" customWidth="1"/>
    <col min="13344" max="13344" width="4.28515625" style="2" customWidth="1"/>
    <col min="13345" max="13351" width="3.7109375" style="2" customWidth="1"/>
    <col min="13352" max="13570" width="9.140625" style="2"/>
    <col min="13571" max="13571" width="3" style="2" customWidth="1"/>
    <col min="13572" max="13572" width="3.5703125" style="2" customWidth="1"/>
    <col min="13573" max="13574" width="3.85546875" style="2" customWidth="1"/>
    <col min="13575" max="13575" width="3.7109375" style="2" customWidth="1"/>
    <col min="13576" max="13577" width="3.85546875" style="2" customWidth="1"/>
    <col min="13578" max="13578" width="5.7109375" style="2" customWidth="1"/>
    <col min="13579" max="13579" width="36.42578125" style="2" customWidth="1"/>
    <col min="13580" max="13584" width="4.7109375" style="2" customWidth="1"/>
    <col min="13585" max="13588" width="3.7109375" style="2" customWidth="1"/>
    <col min="13589" max="13589" width="5.28515625" style="2" customWidth="1"/>
    <col min="13590" max="13590" width="26.140625" style="2" customWidth="1"/>
    <col min="13591" max="13593" width="4.7109375" style="2" customWidth="1"/>
    <col min="13594" max="13599" width="3.7109375" style="2" customWidth="1"/>
    <col min="13600" max="13600" width="4.28515625" style="2" customWidth="1"/>
    <col min="13601" max="13607" width="3.7109375" style="2" customWidth="1"/>
    <col min="13608" max="13826" width="9.140625" style="2"/>
    <col min="13827" max="13827" width="3" style="2" customWidth="1"/>
    <col min="13828" max="13828" width="3.5703125" style="2" customWidth="1"/>
    <col min="13829" max="13830" width="3.85546875" style="2" customWidth="1"/>
    <col min="13831" max="13831" width="3.7109375" style="2" customWidth="1"/>
    <col min="13832" max="13833" width="3.85546875" style="2" customWidth="1"/>
    <col min="13834" max="13834" width="5.7109375" style="2" customWidth="1"/>
    <col min="13835" max="13835" width="36.42578125" style="2" customWidth="1"/>
    <col min="13836" max="13840" width="4.7109375" style="2" customWidth="1"/>
    <col min="13841" max="13844" width="3.7109375" style="2" customWidth="1"/>
    <col min="13845" max="13845" width="5.28515625" style="2" customWidth="1"/>
    <col min="13846" max="13846" width="26.140625" style="2" customWidth="1"/>
    <col min="13847" max="13849" width="4.7109375" style="2" customWidth="1"/>
    <col min="13850" max="13855" width="3.7109375" style="2" customWidth="1"/>
    <col min="13856" max="13856" width="4.28515625" style="2" customWidth="1"/>
    <col min="13857" max="13863" width="3.7109375" style="2" customWidth="1"/>
    <col min="13864" max="14082" width="9.140625" style="2"/>
    <col min="14083" max="14083" width="3" style="2" customWidth="1"/>
    <col min="14084" max="14084" width="3.5703125" style="2" customWidth="1"/>
    <col min="14085" max="14086" width="3.85546875" style="2" customWidth="1"/>
    <col min="14087" max="14087" width="3.7109375" style="2" customWidth="1"/>
    <col min="14088" max="14089" width="3.85546875" style="2" customWidth="1"/>
    <col min="14090" max="14090" width="5.7109375" style="2" customWidth="1"/>
    <col min="14091" max="14091" width="36.42578125" style="2" customWidth="1"/>
    <col min="14092" max="14096" width="4.7109375" style="2" customWidth="1"/>
    <col min="14097" max="14100" width="3.7109375" style="2" customWidth="1"/>
    <col min="14101" max="14101" width="5.28515625" style="2" customWidth="1"/>
    <col min="14102" max="14102" width="26.140625" style="2" customWidth="1"/>
    <col min="14103" max="14105" width="4.7109375" style="2" customWidth="1"/>
    <col min="14106" max="14111" width="3.7109375" style="2" customWidth="1"/>
    <col min="14112" max="14112" width="4.28515625" style="2" customWidth="1"/>
    <col min="14113" max="14119" width="3.7109375" style="2" customWidth="1"/>
    <col min="14120" max="14338" width="9.140625" style="2"/>
    <col min="14339" max="14339" width="3" style="2" customWidth="1"/>
    <col min="14340" max="14340" width="3.5703125" style="2" customWidth="1"/>
    <col min="14341" max="14342" width="3.85546875" style="2" customWidth="1"/>
    <col min="14343" max="14343" width="3.7109375" style="2" customWidth="1"/>
    <col min="14344" max="14345" width="3.85546875" style="2" customWidth="1"/>
    <col min="14346" max="14346" width="5.7109375" style="2" customWidth="1"/>
    <col min="14347" max="14347" width="36.42578125" style="2" customWidth="1"/>
    <col min="14348" max="14352" width="4.7109375" style="2" customWidth="1"/>
    <col min="14353" max="14356" width="3.7109375" style="2" customWidth="1"/>
    <col min="14357" max="14357" width="5.28515625" style="2" customWidth="1"/>
    <col min="14358" max="14358" width="26.140625" style="2" customWidth="1"/>
    <col min="14359" max="14361" width="4.7109375" style="2" customWidth="1"/>
    <col min="14362" max="14367" width="3.7109375" style="2" customWidth="1"/>
    <col min="14368" max="14368" width="4.28515625" style="2" customWidth="1"/>
    <col min="14369" max="14375" width="3.7109375" style="2" customWidth="1"/>
    <col min="14376" max="14594" width="9.140625" style="2"/>
    <col min="14595" max="14595" width="3" style="2" customWidth="1"/>
    <col min="14596" max="14596" width="3.5703125" style="2" customWidth="1"/>
    <col min="14597" max="14598" width="3.85546875" style="2" customWidth="1"/>
    <col min="14599" max="14599" width="3.7109375" style="2" customWidth="1"/>
    <col min="14600" max="14601" width="3.85546875" style="2" customWidth="1"/>
    <col min="14602" max="14602" width="5.7109375" style="2" customWidth="1"/>
    <col min="14603" max="14603" width="36.42578125" style="2" customWidth="1"/>
    <col min="14604" max="14608" width="4.7109375" style="2" customWidth="1"/>
    <col min="14609" max="14612" width="3.7109375" style="2" customWidth="1"/>
    <col min="14613" max="14613" width="5.28515625" style="2" customWidth="1"/>
    <col min="14614" max="14614" width="26.140625" style="2" customWidth="1"/>
    <col min="14615" max="14617" width="4.7109375" style="2" customWidth="1"/>
    <col min="14618" max="14623" width="3.7109375" style="2" customWidth="1"/>
    <col min="14624" max="14624" width="4.28515625" style="2" customWidth="1"/>
    <col min="14625" max="14631" width="3.7109375" style="2" customWidth="1"/>
    <col min="14632" max="14850" width="9.140625" style="2"/>
    <col min="14851" max="14851" width="3" style="2" customWidth="1"/>
    <col min="14852" max="14852" width="3.5703125" style="2" customWidth="1"/>
    <col min="14853" max="14854" width="3.85546875" style="2" customWidth="1"/>
    <col min="14855" max="14855" width="3.7109375" style="2" customWidth="1"/>
    <col min="14856" max="14857" width="3.85546875" style="2" customWidth="1"/>
    <col min="14858" max="14858" width="5.7109375" style="2" customWidth="1"/>
    <col min="14859" max="14859" width="36.42578125" style="2" customWidth="1"/>
    <col min="14860" max="14864" width="4.7109375" style="2" customWidth="1"/>
    <col min="14865" max="14868" width="3.7109375" style="2" customWidth="1"/>
    <col min="14869" max="14869" width="5.28515625" style="2" customWidth="1"/>
    <col min="14870" max="14870" width="26.140625" style="2" customWidth="1"/>
    <col min="14871" max="14873" width="4.7109375" style="2" customWidth="1"/>
    <col min="14874" max="14879" width="3.7109375" style="2" customWidth="1"/>
    <col min="14880" max="14880" width="4.28515625" style="2" customWidth="1"/>
    <col min="14881" max="14887" width="3.7109375" style="2" customWidth="1"/>
    <col min="14888" max="15106" width="9.140625" style="2"/>
    <col min="15107" max="15107" width="3" style="2" customWidth="1"/>
    <col min="15108" max="15108" width="3.5703125" style="2" customWidth="1"/>
    <col min="15109" max="15110" width="3.85546875" style="2" customWidth="1"/>
    <col min="15111" max="15111" width="3.7109375" style="2" customWidth="1"/>
    <col min="15112" max="15113" width="3.85546875" style="2" customWidth="1"/>
    <col min="15114" max="15114" width="5.7109375" style="2" customWidth="1"/>
    <col min="15115" max="15115" width="36.42578125" style="2" customWidth="1"/>
    <col min="15116" max="15120" width="4.7109375" style="2" customWidth="1"/>
    <col min="15121" max="15124" width="3.7109375" style="2" customWidth="1"/>
    <col min="15125" max="15125" width="5.28515625" style="2" customWidth="1"/>
    <col min="15126" max="15126" width="26.140625" style="2" customWidth="1"/>
    <col min="15127" max="15129" width="4.7109375" style="2" customWidth="1"/>
    <col min="15130" max="15135" width="3.7109375" style="2" customWidth="1"/>
    <col min="15136" max="15136" width="4.28515625" style="2" customWidth="1"/>
    <col min="15137" max="15143" width="3.7109375" style="2" customWidth="1"/>
    <col min="15144" max="15362" width="9.140625" style="2"/>
    <col min="15363" max="15363" width="3" style="2" customWidth="1"/>
    <col min="15364" max="15364" width="3.5703125" style="2" customWidth="1"/>
    <col min="15365" max="15366" width="3.85546875" style="2" customWidth="1"/>
    <col min="15367" max="15367" width="3.7109375" style="2" customWidth="1"/>
    <col min="15368" max="15369" width="3.85546875" style="2" customWidth="1"/>
    <col min="15370" max="15370" width="5.7109375" style="2" customWidth="1"/>
    <col min="15371" max="15371" width="36.42578125" style="2" customWidth="1"/>
    <col min="15372" max="15376" width="4.7109375" style="2" customWidth="1"/>
    <col min="15377" max="15380" width="3.7109375" style="2" customWidth="1"/>
    <col min="15381" max="15381" width="5.28515625" style="2" customWidth="1"/>
    <col min="15382" max="15382" width="26.140625" style="2" customWidth="1"/>
    <col min="15383" max="15385" width="4.7109375" style="2" customWidth="1"/>
    <col min="15386" max="15391" width="3.7109375" style="2" customWidth="1"/>
    <col min="15392" max="15392" width="4.28515625" style="2" customWidth="1"/>
    <col min="15393" max="15399" width="3.7109375" style="2" customWidth="1"/>
    <col min="15400" max="15618" width="9.140625" style="2"/>
    <col min="15619" max="15619" width="3" style="2" customWidth="1"/>
    <col min="15620" max="15620" width="3.5703125" style="2" customWidth="1"/>
    <col min="15621" max="15622" width="3.85546875" style="2" customWidth="1"/>
    <col min="15623" max="15623" width="3.7109375" style="2" customWidth="1"/>
    <col min="15624" max="15625" width="3.85546875" style="2" customWidth="1"/>
    <col min="15626" max="15626" width="5.7109375" style="2" customWidth="1"/>
    <col min="15627" max="15627" width="36.42578125" style="2" customWidth="1"/>
    <col min="15628" max="15632" width="4.7109375" style="2" customWidth="1"/>
    <col min="15633" max="15636" width="3.7109375" style="2" customWidth="1"/>
    <col min="15637" max="15637" width="5.28515625" style="2" customWidth="1"/>
    <col min="15638" max="15638" width="26.140625" style="2" customWidth="1"/>
    <col min="15639" max="15641" width="4.7109375" style="2" customWidth="1"/>
    <col min="15642" max="15647" width="3.7109375" style="2" customWidth="1"/>
    <col min="15648" max="15648" width="4.28515625" style="2" customWidth="1"/>
    <col min="15649" max="15655" width="3.7109375" style="2" customWidth="1"/>
    <col min="15656" max="15874" width="9.140625" style="2"/>
    <col min="15875" max="15875" width="3" style="2" customWidth="1"/>
    <col min="15876" max="15876" width="3.5703125" style="2" customWidth="1"/>
    <col min="15877" max="15878" width="3.85546875" style="2" customWidth="1"/>
    <col min="15879" max="15879" width="3.7109375" style="2" customWidth="1"/>
    <col min="15880" max="15881" width="3.85546875" style="2" customWidth="1"/>
    <col min="15882" max="15882" width="5.7109375" style="2" customWidth="1"/>
    <col min="15883" max="15883" width="36.42578125" style="2" customWidth="1"/>
    <col min="15884" max="15888" width="4.7109375" style="2" customWidth="1"/>
    <col min="15889" max="15892" width="3.7109375" style="2" customWidth="1"/>
    <col min="15893" max="15893" width="5.28515625" style="2" customWidth="1"/>
    <col min="15894" max="15894" width="26.140625" style="2" customWidth="1"/>
    <col min="15895" max="15897" width="4.7109375" style="2" customWidth="1"/>
    <col min="15898" max="15903" width="3.7109375" style="2" customWidth="1"/>
    <col min="15904" max="15904" width="4.28515625" style="2" customWidth="1"/>
    <col min="15905" max="15911" width="3.7109375" style="2" customWidth="1"/>
    <col min="15912" max="16130" width="9.140625" style="2"/>
    <col min="16131" max="16131" width="3" style="2" customWidth="1"/>
    <col min="16132" max="16132" width="3.5703125" style="2" customWidth="1"/>
    <col min="16133" max="16134" width="3.85546875" style="2" customWidth="1"/>
    <col min="16135" max="16135" width="3.7109375" style="2" customWidth="1"/>
    <col min="16136" max="16137" width="3.85546875" style="2" customWidth="1"/>
    <col min="16138" max="16138" width="5.7109375" style="2" customWidth="1"/>
    <col min="16139" max="16139" width="36.42578125" style="2" customWidth="1"/>
    <col min="16140" max="16144" width="4.7109375" style="2" customWidth="1"/>
    <col min="16145" max="16148" width="3.7109375" style="2" customWidth="1"/>
    <col min="16149" max="16149" width="5.28515625" style="2" customWidth="1"/>
    <col min="16150" max="16150" width="26.140625" style="2" customWidth="1"/>
    <col min="16151" max="16153" width="4.7109375" style="2" customWidth="1"/>
    <col min="16154" max="16159" width="3.7109375" style="2" customWidth="1"/>
    <col min="16160" max="16160" width="4.28515625" style="2" customWidth="1"/>
    <col min="16161" max="16167" width="3.7109375" style="2" customWidth="1"/>
    <col min="16168" max="16384" width="9.140625" style="2"/>
  </cols>
  <sheetData>
    <row r="1" spans="1:48" ht="13.5" customHeight="1">
      <c r="A1" s="80" t="s">
        <v>61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4.25" customHeigh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3"/>
      <c r="M2" s="3"/>
      <c r="N2" s="3"/>
      <c r="O2" s="3"/>
      <c r="P2" s="3"/>
      <c r="Q2" s="3"/>
      <c r="R2" s="3"/>
      <c r="S2" s="3"/>
      <c r="T2" s="4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1.2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14">
        <v>1</v>
      </c>
      <c r="M3" s="14">
        <v>2</v>
      </c>
      <c r="N3" s="15">
        <v>3</v>
      </c>
      <c r="O3" s="14">
        <v>4</v>
      </c>
      <c r="P3" s="14">
        <v>5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8.600000000000001" customHeight="1">
      <c r="A4" s="16" t="s">
        <v>0</v>
      </c>
      <c r="B4" s="17" t="s">
        <v>1</v>
      </c>
      <c r="C4" s="17" t="s">
        <v>2</v>
      </c>
      <c r="D4" s="18" t="s">
        <v>3</v>
      </c>
      <c r="E4" s="18" t="s">
        <v>63</v>
      </c>
      <c r="F4" s="19" t="s">
        <v>4</v>
      </c>
      <c r="G4" s="19" t="s">
        <v>64</v>
      </c>
      <c r="H4" s="60" t="s">
        <v>22</v>
      </c>
      <c r="I4" s="60" t="s">
        <v>23</v>
      </c>
      <c r="J4" s="19" t="s">
        <v>5</v>
      </c>
      <c r="K4" s="19" t="s">
        <v>6</v>
      </c>
      <c r="L4" s="65" t="s">
        <v>99</v>
      </c>
      <c r="M4" s="66" t="s">
        <v>99</v>
      </c>
      <c r="N4" s="67" t="s">
        <v>100</v>
      </c>
      <c r="O4" s="65" t="s">
        <v>100</v>
      </c>
      <c r="P4" s="66" t="s">
        <v>102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7.5" customHeight="1">
      <c r="A5" s="16">
        <v>1</v>
      </c>
      <c r="B5" s="20">
        <v>0</v>
      </c>
      <c r="C5" s="21">
        <v>0</v>
      </c>
      <c r="D5" s="16" t="s">
        <v>7</v>
      </c>
      <c r="E5" s="16" t="s">
        <v>7</v>
      </c>
      <c r="F5" s="22">
        <v>0</v>
      </c>
      <c r="G5" s="22">
        <v>0</v>
      </c>
      <c r="H5" s="62"/>
      <c r="I5" s="62"/>
      <c r="J5" s="23" t="s">
        <v>9</v>
      </c>
      <c r="K5" s="24" t="s">
        <v>65</v>
      </c>
      <c r="L5" s="25">
        <v>0.25486111111111109</v>
      </c>
      <c r="M5" s="25">
        <v>0.3520833333333333</v>
      </c>
      <c r="N5" s="26">
        <v>0.4861111111111111</v>
      </c>
      <c r="O5" s="25">
        <v>0.6479166666666667</v>
      </c>
      <c r="P5" s="25">
        <v>0.71319444444444446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7.5" customHeight="1">
      <c r="A6" s="27">
        <v>2</v>
      </c>
      <c r="B6" s="28">
        <f>B5+C6</f>
        <v>2.4</v>
      </c>
      <c r="C6" s="28">
        <v>2.4</v>
      </c>
      <c r="D6" s="27" t="s">
        <v>7</v>
      </c>
      <c r="E6" s="27" t="s">
        <v>7</v>
      </c>
      <c r="F6" s="22">
        <v>2.7777777777777779E-3</v>
      </c>
      <c r="G6" s="22">
        <v>2.7777777777777779E-3</v>
      </c>
      <c r="H6" s="62" t="s">
        <v>67</v>
      </c>
      <c r="I6" s="62" t="s">
        <v>46</v>
      </c>
      <c r="J6" s="22" t="s">
        <v>8</v>
      </c>
      <c r="K6" s="29" t="s">
        <v>79</v>
      </c>
      <c r="L6" s="30">
        <f>SUM(L5,F6)</f>
        <v>0.25763888888888886</v>
      </c>
      <c r="M6" s="30">
        <f>SUM(M5,F6)</f>
        <v>0.35486111111111107</v>
      </c>
      <c r="N6" s="30">
        <f t="shared" ref="N6:N30" si="0">SUM(N5,F6)</f>
        <v>0.48888888888888887</v>
      </c>
      <c r="O6" s="30">
        <f t="shared" ref="O6:O30" si="1">SUM(O5,G6)</f>
        <v>0.65069444444444446</v>
      </c>
      <c r="P6" s="30">
        <f>SUM(P5,F6)</f>
        <v>0.71597222222222223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7.5" customHeight="1">
      <c r="A7" s="27">
        <v>3</v>
      </c>
      <c r="B7" s="28">
        <f t="shared" ref="B7:B30" si="2">B6+C7</f>
        <v>4.0999999999999996</v>
      </c>
      <c r="C7" s="28">
        <v>1.7</v>
      </c>
      <c r="D7" s="27" t="s">
        <v>7</v>
      </c>
      <c r="E7" s="27" t="s">
        <v>7</v>
      </c>
      <c r="F7" s="22">
        <v>2.0833333333333333E-3</v>
      </c>
      <c r="G7" s="22">
        <v>2.0833333333333333E-3</v>
      </c>
      <c r="H7" s="62" t="s">
        <v>68</v>
      </c>
      <c r="I7" s="62" t="s">
        <v>46</v>
      </c>
      <c r="J7" s="22" t="s">
        <v>8</v>
      </c>
      <c r="K7" s="29" t="s">
        <v>80</v>
      </c>
      <c r="L7" s="30">
        <f t="shared" ref="L7:L30" si="3">SUM(L6,F7)</f>
        <v>0.25972222222222219</v>
      </c>
      <c r="M7" s="30">
        <f t="shared" ref="M7:M30" si="4">SUM(M6,F7)</f>
        <v>0.3569444444444444</v>
      </c>
      <c r="N7" s="30">
        <f t="shared" si="0"/>
        <v>0.4909722222222222</v>
      </c>
      <c r="O7" s="30">
        <f t="shared" si="1"/>
        <v>0.65277777777777779</v>
      </c>
      <c r="P7" s="30">
        <f t="shared" ref="P7:P30" si="5">SUM(P6,F7)</f>
        <v>0.71805555555555556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7.5" customHeight="1">
      <c r="A8" s="27">
        <v>4</v>
      </c>
      <c r="B8" s="28">
        <f t="shared" si="2"/>
        <v>5.6</v>
      </c>
      <c r="C8" s="28">
        <v>1.5</v>
      </c>
      <c r="D8" s="27" t="s">
        <v>7</v>
      </c>
      <c r="E8" s="27" t="s">
        <v>7</v>
      </c>
      <c r="F8" s="22">
        <v>1.3888888888888889E-3</v>
      </c>
      <c r="G8" s="22">
        <v>1.3888888888888889E-3</v>
      </c>
      <c r="H8" s="62" t="s">
        <v>69</v>
      </c>
      <c r="I8" s="62" t="s">
        <v>46</v>
      </c>
      <c r="J8" s="22" t="s">
        <v>8</v>
      </c>
      <c r="K8" s="29" t="s">
        <v>81</v>
      </c>
      <c r="L8" s="30">
        <f t="shared" si="3"/>
        <v>0.26111111111111107</v>
      </c>
      <c r="M8" s="30">
        <f t="shared" si="4"/>
        <v>0.35833333333333328</v>
      </c>
      <c r="N8" s="30">
        <f t="shared" si="0"/>
        <v>0.49236111111111108</v>
      </c>
      <c r="O8" s="30">
        <f t="shared" si="1"/>
        <v>0.65416666666666667</v>
      </c>
      <c r="P8" s="30">
        <f t="shared" si="5"/>
        <v>0.71944444444444444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7.5" customHeight="1">
      <c r="A9" s="27">
        <v>5</v>
      </c>
      <c r="B9" s="28">
        <f t="shared" si="2"/>
        <v>7.3</v>
      </c>
      <c r="C9" s="28">
        <v>1.7</v>
      </c>
      <c r="D9" s="27" t="s">
        <v>7</v>
      </c>
      <c r="E9" s="27" t="s">
        <v>7</v>
      </c>
      <c r="F9" s="22">
        <v>1.3888888888888889E-3</v>
      </c>
      <c r="G9" s="22">
        <v>1.3888888888888889E-3</v>
      </c>
      <c r="H9" s="62" t="s">
        <v>70</v>
      </c>
      <c r="I9" s="62" t="s">
        <v>46</v>
      </c>
      <c r="J9" s="22" t="s">
        <v>8</v>
      </c>
      <c r="K9" s="29" t="s">
        <v>82</v>
      </c>
      <c r="L9" s="30">
        <f t="shared" si="3"/>
        <v>0.26249999999999996</v>
      </c>
      <c r="M9" s="30">
        <f t="shared" si="4"/>
        <v>0.35972222222222217</v>
      </c>
      <c r="N9" s="30">
        <f t="shared" si="0"/>
        <v>0.49374999999999997</v>
      </c>
      <c r="O9" s="30">
        <f t="shared" si="1"/>
        <v>0.65555555555555556</v>
      </c>
      <c r="P9" s="30">
        <f t="shared" si="5"/>
        <v>0.72083333333333333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7.5" customHeight="1">
      <c r="A10" s="27">
        <v>6</v>
      </c>
      <c r="B10" s="28">
        <f t="shared" si="2"/>
        <v>8.8000000000000007</v>
      </c>
      <c r="C10" s="28">
        <v>1.5</v>
      </c>
      <c r="D10" s="27" t="s">
        <v>7</v>
      </c>
      <c r="E10" s="27" t="s">
        <v>7</v>
      </c>
      <c r="F10" s="22">
        <v>1.3888888888888889E-3</v>
      </c>
      <c r="G10" s="22">
        <v>1.3888888888888889E-3</v>
      </c>
      <c r="H10" s="62" t="s">
        <v>71</v>
      </c>
      <c r="I10" s="62" t="s">
        <v>46</v>
      </c>
      <c r="J10" s="22" t="s">
        <v>8</v>
      </c>
      <c r="K10" s="29" t="s">
        <v>83</v>
      </c>
      <c r="L10" s="30">
        <f t="shared" si="3"/>
        <v>0.26388888888888884</v>
      </c>
      <c r="M10" s="30">
        <f t="shared" si="4"/>
        <v>0.36111111111111105</v>
      </c>
      <c r="N10" s="30">
        <f t="shared" si="0"/>
        <v>0.49513888888888885</v>
      </c>
      <c r="O10" s="30">
        <f t="shared" si="1"/>
        <v>0.65694444444444444</v>
      </c>
      <c r="P10" s="30">
        <f t="shared" si="5"/>
        <v>0.72222222222222221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7.5" customHeight="1">
      <c r="A11" s="27">
        <v>7</v>
      </c>
      <c r="B11" s="28">
        <f t="shared" si="2"/>
        <v>10.5</v>
      </c>
      <c r="C11" s="28">
        <v>1.7</v>
      </c>
      <c r="D11" s="27" t="s">
        <v>7</v>
      </c>
      <c r="E11" s="27" t="s">
        <v>7</v>
      </c>
      <c r="F11" s="22">
        <v>1.3888888888888889E-3</v>
      </c>
      <c r="G11" s="22">
        <v>1.3888888888888889E-3</v>
      </c>
      <c r="H11" s="62" t="s">
        <v>72</v>
      </c>
      <c r="I11" s="62" t="s">
        <v>46</v>
      </c>
      <c r="J11" s="22" t="s">
        <v>8</v>
      </c>
      <c r="K11" s="29" t="s">
        <v>84</v>
      </c>
      <c r="L11" s="30">
        <f t="shared" si="3"/>
        <v>0.26527777777777772</v>
      </c>
      <c r="M11" s="30">
        <f t="shared" si="4"/>
        <v>0.36249999999999993</v>
      </c>
      <c r="N11" s="30">
        <f t="shared" si="0"/>
        <v>0.49652777777777773</v>
      </c>
      <c r="O11" s="30">
        <f t="shared" si="1"/>
        <v>0.65833333333333333</v>
      </c>
      <c r="P11" s="30">
        <f t="shared" si="5"/>
        <v>0.72361111111111109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7.5" customHeight="1">
      <c r="A12" s="27">
        <v>8</v>
      </c>
      <c r="B12" s="28">
        <f t="shared" si="2"/>
        <v>12.4</v>
      </c>
      <c r="C12" s="28">
        <v>1.9</v>
      </c>
      <c r="D12" s="27" t="s">
        <v>7</v>
      </c>
      <c r="E12" s="27" t="s">
        <v>7</v>
      </c>
      <c r="F12" s="22">
        <v>2.0833333333333333E-3</v>
      </c>
      <c r="G12" s="22">
        <v>2.0833333333333333E-3</v>
      </c>
      <c r="H12" s="62" t="s">
        <v>39</v>
      </c>
      <c r="I12" s="62" t="s">
        <v>46</v>
      </c>
      <c r="J12" s="22" t="s">
        <v>8</v>
      </c>
      <c r="K12" s="29" t="s">
        <v>55</v>
      </c>
      <c r="L12" s="30">
        <f t="shared" si="3"/>
        <v>0.26736111111111105</v>
      </c>
      <c r="M12" s="30">
        <f t="shared" si="4"/>
        <v>0.36458333333333326</v>
      </c>
      <c r="N12" s="30">
        <f t="shared" si="0"/>
        <v>0.49861111111111106</v>
      </c>
      <c r="O12" s="30">
        <f t="shared" si="1"/>
        <v>0.66041666666666665</v>
      </c>
      <c r="P12" s="30">
        <f t="shared" si="5"/>
        <v>0.72569444444444442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7.5" customHeight="1">
      <c r="A13" s="27">
        <v>9</v>
      </c>
      <c r="B13" s="28">
        <f t="shared" si="2"/>
        <v>13.9</v>
      </c>
      <c r="C13" s="28">
        <v>1.5</v>
      </c>
      <c r="D13" s="27" t="s">
        <v>7</v>
      </c>
      <c r="E13" s="27" t="s">
        <v>7</v>
      </c>
      <c r="F13" s="22">
        <v>1.3888888888888889E-3</v>
      </c>
      <c r="G13" s="22">
        <v>1.3888888888888889E-3</v>
      </c>
      <c r="H13" s="62" t="s">
        <v>40</v>
      </c>
      <c r="I13" s="62"/>
      <c r="J13" s="22" t="s">
        <v>10</v>
      </c>
      <c r="K13" s="29" t="s">
        <v>56</v>
      </c>
      <c r="L13" s="30">
        <f t="shared" si="3"/>
        <v>0.26874999999999993</v>
      </c>
      <c r="M13" s="30">
        <f t="shared" si="4"/>
        <v>0.36597222222222214</v>
      </c>
      <c r="N13" s="30">
        <f t="shared" si="0"/>
        <v>0.49999999999999994</v>
      </c>
      <c r="O13" s="30">
        <f t="shared" si="1"/>
        <v>0.66180555555555554</v>
      </c>
      <c r="P13" s="30">
        <f t="shared" si="5"/>
        <v>0.7270833333333333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7.5" customHeight="1">
      <c r="A14" s="27">
        <v>10</v>
      </c>
      <c r="B14" s="28">
        <f t="shared" si="2"/>
        <v>15.5</v>
      </c>
      <c r="C14" s="28">
        <v>1.6</v>
      </c>
      <c r="D14" s="27" t="s">
        <v>7</v>
      </c>
      <c r="E14" s="27" t="s">
        <v>7</v>
      </c>
      <c r="F14" s="22">
        <v>1.3888888888888889E-3</v>
      </c>
      <c r="G14" s="22">
        <v>1.3888888888888889E-3</v>
      </c>
      <c r="H14" s="62" t="s">
        <v>33</v>
      </c>
      <c r="I14" s="62"/>
      <c r="J14" s="22" t="s">
        <v>10</v>
      </c>
      <c r="K14" s="29" t="s">
        <v>85</v>
      </c>
      <c r="L14" s="30">
        <f t="shared" si="3"/>
        <v>0.27013888888888882</v>
      </c>
      <c r="M14" s="30">
        <f t="shared" si="4"/>
        <v>0.36736111111111103</v>
      </c>
      <c r="N14" s="30">
        <f t="shared" si="0"/>
        <v>0.50138888888888888</v>
      </c>
      <c r="O14" s="30">
        <f t="shared" si="1"/>
        <v>0.66319444444444442</v>
      </c>
      <c r="P14" s="30">
        <f t="shared" si="5"/>
        <v>0.72847222222222219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7.5" customHeight="1">
      <c r="A15" s="27">
        <v>11</v>
      </c>
      <c r="B15" s="28">
        <f t="shared" si="2"/>
        <v>16</v>
      </c>
      <c r="C15" s="28">
        <v>0.5</v>
      </c>
      <c r="D15" s="27" t="s">
        <v>7</v>
      </c>
      <c r="E15" s="27" t="s">
        <v>7</v>
      </c>
      <c r="F15" s="22">
        <v>6.9444444444444447E-4</v>
      </c>
      <c r="G15" s="22">
        <v>6.9444444444444447E-4</v>
      </c>
      <c r="H15" s="62" t="s">
        <v>31</v>
      </c>
      <c r="I15" s="62"/>
      <c r="J15" s="22" t="s">
        <v>10</v>
      </c>
      <c r="K15" s="29" t="s">
        <v>86</v>
      </c>
      <c r="L15" s="30">
        <f t="shared" si="3"/>
        <v>0.27083333333333326</v>
      </c>
      <c r="M15" s="30">
        <f t="shared" si="4"/>
        <v>0.36805555555555547</v>
      </c>
      <c r="N15" s="30">
        <f t="shared" si="0"/>
        <v>0.50208333333333333</v>
      </c>
      <c r="O15" s="30">
        <f t="shared" si="1"/>
        <v>0.66388888888888886</v>
      </c>
      <c r="P15" s="30">
        <f t="shared" si="5"/>
        <v>0.72916666666666663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7.5" customHeight="1">
      <c r="A16" s="27">
        <v>12</v>
      </c>
      <c r="B16" s="28">
        <f t="shared" si="2"/>
        <v>18.100000000000001</v>
      </c>
      <c r="C16" s="28">
        <v>2.1</v>
      </c>
      <c r="D16" s="27" t="s">
        <v>7</v>
      </c>
      <c r="E16" s="27" t="s">
        <v>7</v>
      </c>
      <c r="F16" s="22">
        <v>1.3888888888888889E-3</v>
      </c>
      <c r="G16" s="22">
        <v>1.3888888888888889E-3</v>
      </c>
      <c r="H16" s="62" t="s">
        <v>27</v>
      </c>
      <c r="I16" s="62"/>
      <c r="J16" s="22" t="s">
        <v>10</v>
      </c>
      <c r="K16" s="29" t="s">
        <v>87</v>
      </c>
      <c r="L16" s="30">
        <f t="shared" si="3"/>
        <v>0.27222222222222214</v>
      </c>
      <c r="M16" s="30">
        <f t="shared" si="4"/>
        <v>0.36944444444444435</v>
      </c>
      <c r="N16" s="30">
        <f t="shared" si="0"/>
        <v>0.50347222222222221</v>
      </c>
      <c r="O16" s="30">
        <f t="shared" si="1"/>
        <v>0.66527777777777775</v>
      </c>
      <c r="P16" s="30">
        <f t="shared" si="5"/>
        <v>0.73055555555555551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7.5" customHeight="1">
      <c r="A17" s="27">
        <v>13</v>
      </c>
      <c r="B17" s="28">
        <f t="shared" si="2"/>
        <v>19.200000000000003</v>
      </c>
      <c r="C17" s="28">
        <v>1.1000000000000001</v>
      </c>
      <c r="D17" s="27" t="s">
        <v>7</v>
      </c>
      <c r="E17" s="27" t="s">
        <v>7</v>
      </c>
      <c r="F17" s="22">
        <v>1.3888888888888889E-3</v>
      </c>
      <c r="G17" s="22">
        <v>1.3888888888888889E-3</v>
      </c>
      <c r="H17" s="62"/>
      <c r="I17" s="62"/>
      <c r="J17" s="22" t="s">
        <v>10</v>
      </c>
      <c r="K17" s="29" t="s">
        <v>66</v>
      </c>
      <c r="L17" s="30">
        <f t="shared" si="3"/>
        <v>0.27361111111111103</v>
      </c>
      <c r="M17" s="30">
        <f t="shared" si="4"/>
        <v>0.37083333333333324</v>
      </c>
      <c r="N17" s="30">
        <f t="shared" si="0"/>
        <v>0.50486111111111109</v>
      </c>
      <c r="O17" s="30">
        <f t="shared" si="1"/>
        <v>0.66666666666666663</v>
      </c>
      <c r="P17" s="30">
        <f t="shared" si="5"/>
        <v>0.7319444444444444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7.5" customHeight="1">
      <c r="A18" s="27">
        <v>14</v>
      </c>
      <c r="B18" s="28">
        <f t="shared" si="2"/>
        <v>22.700000000000003</v>
      </c>
      <c r="C18" s="28">
        <v>3.5</v>
      </c>
      <c r="D18" s="27">
        <v>52.5</v>
      </c>
      <c r="E18" s="27">
        <v>52.5</v>
      </c>
      <c r="F18" s="22">
        <v>2.7777777777777779E-3</v>
      </c>
      <c r="G18" s="22">
        <v>2.7777777777777779E-3</v>
      </c>
      <c r="H18" s="62"/>
      <c r="I18" s="62"/>
      <c r="J18" s="22" t="s">
        <v>11</v>
      </c>
      <c r="K18" s="29" t="s">
        <v>35</v>
      </c>
      <c r="L18" s="30">
        <f t="shared" si="3"/>
        <v>0.2763888888888888</v>
      </c>
      <c r="M18" s="30">
        <f t="shared" si="4"/>
        <v>0.37361111111111101</v>
      </c>
      <c r="N18" s="30">
        <f t="shared" si="0"/>
        <v>0.50763888888888886</v>
      </c>
      <c r="O18" s="30">
        <f t="shared" si="1"/>
        <v>0.6694444444444444</v>
      </c>
      <c r="P18" s="30">
        <f t="shared" si="5"/>
        <v>0.73472222222222217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7.5" customHeight="1">
      <c r="A19" s="27">
        <v>15</v>
      </c>
      <c r="B19" s="28">
        <f t="shared" si="2"/>
        <v>23.1</v>
      </c>
      <c r="C19" s="28">
        <v>0.4</v>
      </c>
      <c r="D19" s="27" t="s">
        <v>7</v>
      </c>
      <c r="E19" s="27" t="s">
        <v>7</v>
      </c>
      <c r="F19" s="22">
        <v>6.9444444444444447E-4</v>
      </c>
      <c r="G19" s="22">
        <v>6.9444444444444447E-4</v>
      </c>
      <c r="H19" s="62" t="s">
        <v>48</v>
      </c>
      <c r="I19" s="62" t="s">
        <v>46</v>
      </c>
      <c r="J19" s="22" t="s">
        <v>8</v>
      </c>
      <c r="K19" s="29" t="s">
        <v>57</v>
      </c>
      <c r="L19" s="30">
        <f t="shared" si="3"/>
        <v>0.27708333333333324</v>
      </c>
      <c r="M19" s="30">
        <f t="shared" si="4"/>
        <v>0.37430555555555545</v>
      </c>
      <c r="N19" s="30">
        <f t="shared" si="0"/>
        <v>0.5083333333333333</v>
      </c>
      <c r="O19" s="30">
        <f t="shared" si="1"/>
        <v>0.67013888888888884</v>
      </c>
      <c r="P19" s="30">
        <f t="shared" si="5"/>
        <v>0.73541666666666661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7.5" customHeight="1">
      <c r="A20" s="27">
        <v>16</v>
      </c>
      <c r="B20" s="28">
        <f t="shared" si="2"/>
        <v>24.1</v>
      </c>
      <c r="C20" s="28">
        <v>1</v>
      </c>
      <c r="D20" s="27" t="s">
        <v>7</v>
      </c>
      <c r="E20" s="27" t="s">
        <v>7</v>
      </c>
      <c r="F20" s="22">
        <v>1.3888888888888889E-3</v>
      </c>
      <c r="G20" s="22">
        <v>1.3888888888888889E-3</v>
      </c>
      <c r="H20" s="62" t="s">
        <v>49</v>
      </c>
      <c r="I20" s="62" t="s">
        <v>46</v>
      </c>
      <c r="J20" s="22" t="s">
        <v>8</v>
      </c>
      <c r="K20" s="29" t="s">
        <v>88</v>
      </c>
      <c r="L20" s="30">
        <f t="shared" si="3"/>
        <v>0.27847222222222212</v>
      </c>
      <c r="M20" s="30">
        <f t="shared" si="4"/>
        <v>0.37569444444444433</v>
      </c>
      <c r="N20" s="30">
        <f t="shared" si="0"/>
        <v>0.50972222222222219</v>
      </c>
      <c r="O20" s="30">
        <f t="shared" si="1"/>
        <v>0.67152777777777772</v>
      </c>
      <c r="P20" s="30">
        <f t="shared" si="5"/>
        <v>0.73680555555555549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7.5" customHeight="1">
      <c r="A21" s="27">
        <v>17</v>
      </c>
      <c r="B21" s="28">
        <f t="shared" si="2"/>
        <v>25.5</v>
      </c>
      <c r="C21" s="28">
        <v>1.4</v>
      </c>
      <c r="D21" s="27" t="s">
        <v>7</v>
      </c>
      <c r="E21" s="27" t="s">
        <v>7</v>
      </c>
      <c r="F21" s="22">
        <v>1.3888888888888889E-3</v>
      </c>
      <c r="G21" s="22">
        <v>1.3888888888888889E-3</v>
      </c>
      <c r="H21" s="62" t="s">
        <v>50</v>
      </c>
      <c r="I21" s="62" t="s">
        <v>46</v>
      </c>
      <c r="J21" s="22" t="s">
        <v>8</v>
      </c>
      <c r="K21" s="29" t="s">
        <v>54</v>
      </c>
      <c r="L21" s="30">
        <f t="shared" si="3"/>
        <v>0.27986111111111101</v>
      </c>
      <c r="M21" s="30">
        <f t="shared" si="4"/>
        <v>0.37708333333333321</v>
      </c>
      <c r="N21" s="30">
        <f t="shared" si="0"/>
        <v>0.51111111111111107</v>
      </c>
      <c r="O21" s="30">
        <f t="shared" si="1"/>
        <v>0.67291666666666661</v>
      </c>
      <c r="P21" s="30">
        <f t="shared" si="5"/>
        <v>0.73819444444444438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7.5" customHeight="1">
      <c r="A22" s="27">
        <v>18</v>
      </c>
      <c r="B22" s="28">
        <f t="shared" si="2"/>
        <v>27</v>
      </c>
      <c r="C22" s="28">
        <v>1.5</v>
      </c>
      <c r="D22" s="27" t="s">
        <v>7</v>
      </c>
      <c r="E22" s="27" t="s">
        <v>7</v>
      </c>
      <c r="F22" s="22">
        <v>1.3888888888888889E-3</v>
      </c>
      <c r="G22" s="22">
        <v>1.3888888888888889E-3</v>
      </c>
      <c r="H22" s="62" t="s">
        <v>24</v>
      </c>
      <c r="I22" s="62" t="s">
        <v>46</v>
      </c>
      <c r="J22" s="22" t="s">
        <v>8</v>
      </c>
      <c r="K22" s="29" t="s">
        <v>53</v>
      </c>
      <c r="L22" s="30">
        <f t="shared" si="3"/>
        <v>0.28124999999999989</v>
      </c>
      <c r="M22" s="30">
        <f t="shared" si="4"/>
        <v>0.3784722222222221</v>
      </c>
      <c r="N22" s="30">
        <f t="shared" si="0"/>
        <v>0.51249999999999996</v>
      </c>
      <c r="O22" s="30">
        <f t="shared" si="1"/>
        <v>0.67430555555555549</v>
      </c>
      <c r="P22" s="30">
        <f t="shared" si="5"/>
        <v>0.73958333333333326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7.5" customHeight="1">
      <c r="A23" s="27">
        <v>19</v>
      </c>
      <c r="B23" s="28">
        <f t="shared" si="2"/>
        <v>28.8</v>
      </c>
      <c r="C23" s="28">
        <v>1.8</v>
      </c>
      <c r="D23" s="27" t="s">
        <v>7</v>
      </c>
      <c r="E23" s="27" t="s">
        <v>7</v>
      </c>
      <c r="F23" s="22">
        <v>2.0833333333333333E-3</v>
      </c>
      <c r="G23" s="22">
        <v>2.0833333333333333E-3</v>
      </c>
      <c r="H23" s="62" t="s">
        <v>45</v>
      </c>
      <c r="I23" s="62" t="s">
        <v>46</v>
      </c>
      <c r="J23" s="22" t="s">
        <v>8</v>
      </c>
      <c r="K23" s="29" t="s">
        <v>52</v>
      </c>
      <c r="L23" s="30">
        <f t="shared" si="3"/>
        <v>0.28333333333333321</v>
      </c>
      <c r="M23" s="30">
        <f t="shared" si="4"/>
        <v>0.38055555555555542</v>
      </c>
      <c r="N23" s="30">
        <f t="shared" si="0"/>
        <v>0.51458333333333328</v>
      </c>
      <c r="O23" s="30">
        <f t="shared" si="1"/>
        <v>0.67638888888888882</v>
      </c>
      <c r="P23" s="30">
        <f t="shared" si="5"/>
        <v>0.74166666666666659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7.5" customHeight="1">
      <c r="A24" s="27">
        <v>20</v>
      </c>
      <c r="B24" s="28">
        <f t="shared" si="2"/>
        <v>29.7</v>
      </c>
      <c r="C24" s="28">
        <v>0.9</v>
      </c>
      <c r="D24" s="27" t="s">
        <v>7</v>
      </c>
      <c r="E24" s="27" t="s">
        <v>7</v>
      </c>
      <c r="F24" s="22">
        <v>1.3888888888888889E-3</v>
      </c>
      <c r="G24" s="22">
        <v>1.3888888888888889E-3</v>
      </c>
      <c r="H24" s="62" t="s">
        <v>44</v>
      </c>
      <c r="I24" s="62" t="s">
        <v>46</v>
      </c>
      <c r="J24" s="22" t="s">
        <v>8</v>
      </c>
      <c r="K24" s="29" t="s">
        <v>58</v>
      </c>
      <c r="L24" s="30">
        <f t="shared" si="3"/>
        <v>0.2847222222222221</v>
      </c>
      <c r="M24" s="30">
        <f t="shared" si="4"/>
        <v>0.38194444444444431</v>
      </c>
      <c r="N24" s="30">
        <f t="shared" si="0"/>
        <v>0.51597222222222217</v>
      </c>
      <c r="O24" s="30">
        <f t="shared" si="1"/>
        <v>0.6777777777777777</v>
      </c>
      <c r="P24" s="30">
        <f t="shared" si="5"/>
        <v>0.74305555555555547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7.5" customHeight="1">
      <c r="A25" s="27">
        <v>21</v>
      </c>
      <c r="B25" s="28">
        <f t="shared" si="2"/>
        <v>30.3</v>
      </c>
      <c r="C25" s="28">
        <v>0.6</v>
      </c>
      <c r="D25" s="27" t="s">
        <v>7</v>
      </c>
      <c r="E25" s="27" t="s">
        <v>7</v>
      </c>
      <c r="F25" s="22">
        <v>6.9444444444444447E-4</v>
      </c>
      <c r="G25" s="22">
        <v>6.9444444444444447E-4</v>
      </c>
      <c r="H25" s="62" t="s">
        <v>43</v>
      </c>
      <c r="I25" s="62" t="s">
        <v>46</v>
      </c>
      <c r="J25" s="22" t="s">
        <v>8</v>
      </c>
      <c r="K25" s="29" t="s">
        <v>59</v>
      </c>
      <c r="L25" s="30">
        <f t="shared" si="3"/>
        <v>0.28541666666666654</v>
      </c>
      <c r="M25" s="30">
        <f t="shared" si="4"/>
        <v>0.38263888888888875</v>
      </c>
      <c r="N25" s="30">
        <f t="shared" si="0"/>
        <v>0.51666666666666661</v>
      </c>
      <c r="O25" s="30">
        <f t="shared" si="1"/>
        <v>0.67847222222222214</v>
      </c>
      <c r="P25" s="30">
        <f t="shared" si="5"/>
        <v>0.74374999999999991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7.5" customHeight="1">
      <c r="A26" s="27">
        <v>22</v>
      </c>
      <c r="B26" s="28">
        <f t="shared" si="2"/>
        <v>30.7</v>
      </c>
      <c r="C26" s="28">
        <v>0.4</v>
      </c>
      <c r="D26" s="27" t="s">
        <v>7</v>
      </c>
      <c r="E26" s="27" t="s">
        <v>7</v>
      </c>
      <c r="F26" s="22">
        <v>6.9444444444444447E-4</v>
      </c>
      <c r="G26" s="22">
        <v>6.9444444444444447E-4</v>
      </c>
      <c r="H26" s="62" t="s">
        <v>42</v>
      </c>
      <c r="I26" s="62" t="s">
        <v>46</v>
      </c>
      <c r="J26" s="22" t="s">
        <v>8</v>
      </c>
      <c r="K26" s="29" t="s">
        <v>89</v>
      </c>
      <c r="L26" s="30">
        <f t="shared" si="3"/>
        <v>0.28611111111111098</v>
      </c>
      <c r="M26" s="30">
        <f t="shared" si="4"/>
        <v>0.38333333333333319</v>
      </c>
      <c r="N26" s="30">
        <f t="shared" si="0"/>
        <v>0.51736111111111105</v>
      </c>
      <c r="O26" s="30">
        <f t="shared" si="1"/>
        <v>0.67916666666666659</v>
      </c>
      <c r="P26" s="30">
        <f t="shared" si="5"/>
        <v>0.74444444444444435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7.5" customHeight="1">
      <c r="A27" s="27">
        <v>23</v>
      </c>
      <c r="B27" s="28">
        <f t="shared" si="2"/>
        <v>31.599999999999998</v>
      </c>
      <c r="C27" s="28">
        <v>0.9</v>
      </c>
      <c r="D27" s="27" t="s">
        <v>7</v>
      </c>
      <c r="E27" s="27" t="s">
        <v>7</v>
      </c>
      <c r="F27" s="22">
        <v>1.3888888888888889E-3</v>
      </c>
      <c r="G27" s="22">
        <v>1.3888888888888889E-3</v>
      </c>
      <c r="H27" s="62" t="s">
        <v>41</v>
      </c>
      <c r="I27" s="62" t="s">
        <v>46</v>
      </c>
      <c r="J27" s="22" t="s">
        <v>8</v>
      </c>
      <c r="K27" s="29" t="s">
        <v>90</v>
      </c>
      <c r="L27" s="30">
        <f t="shared" si="3"/>
        <v>0.28749999999999987</v>
      </c>
      <c r="M27" s="30">
        <f t="shared" si="4"/>
        <v>0.38472222222222208</v>
      </c>
      <c r="N27" s="30">
        <f t="shared" si="0"/>
        <v>0.51874999999999993</v>
      </c>
      <c r="O27" s="30">
        <f t="shared" si="1"/>
        <v>0.68055555555555547</v>
      </c>
      <c r="P27" s="30">
        <f t="shared" si="5"/>
        <v>0.74583333333333324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7.5" customHeight="1">
      <c r="A28" s="27">
        <v>24</v>
      </c>
      <c r="B28" s="28">
        <f t="shared" si="2"/>
        <v>37.799999999999997</v>
      </c>
      <c r="C28" s="28">
        <v>6.2</v>
      </c>
      <c r="D28" s="27">
        <v>41.3</v>
      </c>
      <c r="E28" s="27">
        <v>28.6</v>
      </c>
      <c r="F28" s="22">
        <v>6.2499999999999995E-3</v>
      </c>
      <c r="G28" s="22">
        <v>9.0277777777777787E-3</v>
      </c>
      <c r="H28" s="62" t="s">
        <v>73</v>
      </c>
      <c r="I28" s="62"/>
      <c r="J28" s="22" t="s">
        <v>10</v>
      </c>
      <c r="K28" s="29" t="s">
        <v>91</v>
      </c>
      <c r="L28" s="30">
        <f t="shared" si="3"/>
        <v>0.29374999999999984</v>
      </c>
      <c r="M28" s="30">
        <f t="shared" si="4"/>
        <v>0.39097222222222205</v>
      </c>
      <c r="N28" s="30">
        <f t="shared" si="0"/>
        <v>0.52499999999999991</v>
      </c>
      <c r="O28" s="30">
        <f t="shared" si="1"/>
        <v>0.68958333333333321</v>
      </c>
      <c r="P28" s="30">
        <f t="shared" si="5"/>
        <v>0.75208333333333321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7.5" customHeight="1">
      <c r="A29" s="27">
        <v>25</v>
      </c>
      <c r="B29" s="28">
        <f t="shared" si="2"/>
        <v>39.699999999999996</v>
      </c>
      <c r="C29" s="28">
        <v>1.9</v>
      </c>
      <c r="D29" s="27" t="s">
        <v>7</v>
      </c>
      <c r="E29" s="27" t="s">
        <v>7</v>
      </c>
      <c r="F29" s="22">
        <v>2.7777777777777779E-3</v>
      </c>
      <c r="G29" s="22">
        <v>2.7777777777777779E-3</v>
      </c>
      <c r="H29" s="62" t="s">
        <v>74</v>
      </c>
      <c r="I29" s="62"/>
      <c r="J29" s="22" t="s">
        <v>10</v>
      </c>
      <c r="K29" s="31" t="s">
        <v>92</v>
      </c>
      <c r="L29" s="30">
        <f t="shared" si="3"/>
        <v>0.29652777777777761</v>
      </c>
      <c r="M29" s="30">
        <f t="shared" si="4"/>
        <v>0.39374999999999982</v>
      </c>
      <c r="N29" s="30">
        <f t="shared" si="0"/>
        <v>0.52777777777777768</v>
      </c>
      <c r="O29" s="30">
        <f t="shared" si="1"/>
        <v>0.69236111111111098</v>
      </c>
      <c r="P29" s="30">
        <f t="shared" si="5"/>
        <v>0.75486111111111098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7.5" customHeight="1">
      <c r="A30" s="32">
        <v>26</v>
      </c>
      <c r="B30" s="33">
        <f t="shared" si="2"/>
        <v>40.699999999999996</v>
      </c>
      <c r="C30" s="28">
        <v>1</v>
      </c>
      <c r="D30" s="27" t="s">
        <v>7</v>
      </c>
      <c r="E30" s="27" t="s">
        <v>7</v>
      </c>
      <c r="F30" s="22">
        <v>1.3888888888888889E-3</v>
      </c>
      <c r="G30" s="22">
        <v>1.3888888888888889E-3</v>
      </c>
      <c r="H30" s="62" t="s">
        <v>75</v>
      </c>
      <c r="I30" s="62"/>
      <c r="J30" s="22" t="s">
        <v>10</v>
      </c>
      <c r="K30" s="34" t="s">
        <v>93</v>
      </c>
      <c r="L30" s="35">
        <f t="shared" si="3"/>
        <v>0.2979166666666665</v>
      </c>
      <c r="M30" s="35">
        <f t="shared" si="4"/>
        <v>0.39513888888888871</v>
      </c>
      <c r="N30" s="35">
        <f t="shared" si="0"/>
        <v>0.52916666666666656</v>
      </c>
      <c r="O30" s="35">
        <f t="shared" si="1"/>
        <v>0.69374999999999987</v>
      </c>
      <c r="P30" s="35">
        <f t="shared" si="5"/>
        <v>0.75624999999999987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8.25" customHeight="1">
      <c r="A31" s="6"/>
      <c r="B31" s="6"/>
      <c r="C31" s="6"/>
      <c r="D31" s="6"/>
      <c r="E31" s="6"/>
      <c r="F31" s="7"/>
      <c r="G31" s="7"/>
      <c r="H31" s="7"/>
      <c r="I31" s="7"/>
      <c r="J31" s="7"/>
      <c r="K31" s="6"/>
      <c r="L31" s="5"/>
      <c r="M31" s="5"/>
      <c r="N31" s="8"/>
      <c r="O31" s="9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" customHeight="1">
      <c r="A32" s="10"/>
      <c r="B32" s="10"/>
      <c r="C32" s="10"/>
      <c r="D32" s="10"/>
      <c r="E32" s="10"/>
      <c r="F32" s="5"/>
      <c r="G32" s="5"/>
      <c r="H32" s="5"/>
      <c r="I32" s="5"/>
      <c r="J32" s="5"/>
      <c r="K32" s="5"/>
      <c r="L32" s="14">
        <v>6</v>
      </c>
      <c r="M32" s="14">
        <v>7</v>
      </c>
      <c r="N32" s="14">
        <v>8</v>
      </c>
      <c r="O32" s="14">
        <v>9</v>
      </c>
      <c r="P32" s="14">
        <v>10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29.25">
      <c r="A33" s="16" t="s">
        <v>0</v>
      </c>
      <c r="B33" s="17" t="s">
        <v>1</v>
      </c>
      <c r="C33" s="17" t="s">
        <v>2</v>
      </c>
      <c r="D33" s="83" t="s">
        <v>3</v>
      </c>
      <c r="E33" s="84"/>
      <c r="F33" s="85" t="s">
        <v>4</v>
      </c>
      <c r="G33" s="86"/>
      <c r="H33" s="61" t="s">
        <v>22</v>
      </c>
      <c r="I33" s="61" t="s">
        <v>23</v>
      </c>
      <c r="J33" s="19" t="s">
        <v>5</v>
      </c>
      <c r="K33" s="19" t="s">
        <v>6</v>
      </c>
      <c r="L33" s="65" t="s">
        <v>100</v>
      </c>
      <c r="M33" s="65" t="s">
        <v>100</v>
      </c>
      <c r="N33" s="65" t="s">
        <v>100</v>
      </c>
      <c r="O33" s="65" t="s">
        <v>100</v>
      </c>
      <c r="P33" s="65" t="s">
        <v>102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7.5" customHeight="1">
      <c r="A34" s="36">
        <v>1</v>
      </c>
      <c r="B34" s="37">
        <v>0</v>
      </c>
      <c r="C34" s="38">
        <v>0</v>
      </c>
      <c r="D34" s="87" t="s">
        <v>7</v>
      </c>
      <c r="E34" s="88"/>
      <c r="F34" s="89">
        <v>0</v>
      </c>
      <c r="G34" s="90"/>
      <c r="H34" s="63" t="s">
        <v>76</v>
      </c>
      <c r="I34" s="63"/>
      <c r="J34" s="39" t="s">
        <v>10</v>
      </c>
      <c r="K34" s="40" t="s">
        <v>94</v>
      </c>
      <c r="L34" s="25">
        <v>0.30208333333333331</v>
      </c>
      <c r="M34" s="25">
        <v>0.43055555555555558</v>
      </c>
      <c r="N34" s="25">
        <v>0.60138888888888886</v>
      </c>
      <c r="O34" s="25">
        <v>0.6972222222222223</v>
      </c>
      <c r="P34" s="25">
        <v>0.7583333333333333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7.5" customHeight="1">
      <c r="A35" s="41">
        <v>2</v>
      </c>
      <c r="B35" s="38">
        <f>B34+C35</f>
        <v>0.7</v>
      </c>
      <c r="C35" s="38">
        <v>0.7</v>
      </c>
      <c r="D35" s="76" t="s">
        <v>7</v>
      </c>
      <c r="E35" s="77"/>
      <c r="F35" s="78">
        <v>1.3888888888888889E-3</v>
      </c>
      <c r="G35" s="79"/>
      <c r="H35" s="63" t="s">
        <v>77</v>
      </c>
      <c r="I35" s="63"/>
      <c r="J35" s="39" t="s">
        <v>10</v>
      </c>
      <c r="K35" s="42" t="s">
        <v>92</v>
      </c>
      <c r="L35" s="30">
        <f>L34+F35</f>
        <v>0.3034722222222222</v>
      </c>
      <c r="M35" s="30">
        <f>M34+F35</f>
        <v>0.43194444444444446</v>
      </c>
      <c r="N35" s="30">
        <f>N34+F35</f>
        <v>0.60277777777777775</v>
      </c>
      <c r="O35" s="30">
        <f>O34+F35</f>
        <v>0.69861111111111118</v>
      </c>
      <c r="P35" s="30">
        <f>P34+F35</f>
        <v>0.75972222222222219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7.5" customHeight="1">
      <c r="A36" s="41">
        <v>3</v>
      </c>
      <c r="B36" s="38">
        <f t="shared" ref="B36:B59" si="6">B35+C36</f>
        <v>2</v>
      </c>
      <c r="C36" s="38">
        <v>1.3</v>
      </c>
      <c r="D36" s="76" t="s">
        <v>7</v>
      </c>
      <c r="E36" s="77"/>
      <c r="F36" s="78">
        <v>2.0833333333333333E-3</v>
      </c>
      <c r="G36" s="79"/>
      <c r="H36" s="63" t="s">
        <v>78</v>
      </c>
      <c r="I36" s="63"/>
      <c r="J36" s="39" t="s">
        <v>10</v>
      </c>
      <c r="K36" s="42" t="s">
        <v>95</v>
      </c>
      <c r="L36" s="30">
        <f t="shared" ref="L36:L59" si="7">L35+F36</f>
        <v>0.30555555555555552</v>
      </c>
      <c r="M36" s="30">
        <f t="shared" ref="M36:M59" si="8">M35+F36</f>
        <v>0.43402777777777779</v>
      </c>
      <c r="N36" s="30">
        <f t="shared" ref="N36:N59" si="9">N35+F36</f>
        <v>0.60486111111111107</v>
      </c>
      <c r="O36" s="30">
        <f t="shared" ref="O36:O59" si="10">O35+F36</f>
        <v>0.70069444444444451</v>
      </c>
      <c r="P36" s="30">
        <f t="shared" ref="P36:P59" si="11">P35+F36</f>
        <v>0.76180555555555551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7.5" customHeight="1">
      <c r="A37" s="41">
        <v>4</v>
      </c>
      <c r="B37" s="38">
        <f t="shared" si="6"/>
        <v>8.6999999999999993</v>
      </c>
      <c r="C37" s="38">
        <v>6.7</v>
      </c>
      <c r="D37" s="76">
        <v>40.200000000000003</v>
      </c>
      <c r="E37" s="77"/>
      <c r="F37" s="78">
        <v>6.9444444444444441E-3</v>
      </c>
      <c r="G37" s="79"/>
      <c r="H37" s="63" t="s">
        <v>29</v>
      </c>
      <c r="I37" s="63" t="s">
        <v>46</v>
      </c>
      <c r="J37" s="39" t="s">
        <v>8</v>
      </c>
      <c r="K37" s="42" t="s">
        <v>96</v>
      </c>
      <c r="L37" s="30">
        <f t="shared" si="7"/>
        <v>0.31249999999999994</v>
      </c>
      <c r="M37" s="30">
        <f t="shared" si="8"/>
        <v>0.44097222222222221</v>
      </c>
      <c r="N37" s="30">
        <f t="shared" si="9"/>
        <v>0.61180555555555549</v>
      </c>
      <c r="O37" s="30">
        <f t="shared" si="10"/>
        <v>0.70763888888888893</v>
      </c>
      <c r="P37" s="30">
        <f t="shared" si="11"/>
        <v>0.76874999999999993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7.5" customHeight="1">
      <c r="A38" s="41">
        <v>5</v>
      </c>
      <c r="B38" s="38">
        <f t="shared" si="6"/>
        <v>9.5</v>
      </c>
      <c r="C38" s="38">
        <v>0.8</v>
      </c>
      <c r="D38" s="76" t="s">
        <v>7</v>
      </c>
      <c r="E38" s="77"/>
      <c r="F38" s="78">
        <v>1.3888888888888889E-3</v>
      </c>
      <c r="G38" s="79"/>
      <c r="H38" s="63" t="s">
        <v>32</v>
      </c>
      <c r="I38" s="63" t="s">
        <v>46</v>
      </c>
      <c r="J38" s="39" t="s">
        <v>8</v>
      </c>
      <c r="K38" s="42" t="s">
        <v>97</v>
      </c>
      <c r="L38" s="30">
        <f t="shared" si="7"/>
        <v>0.31388888888888883</v>
      </c>
      <c r="M38" s="30">
        <f t="shared" si="8"/>
        <v>0.44236111111111109</v>
      </c>
      <c r="N38" s="30">
        <f t="shared" si="9"/>
        <v>0.61319444444444438</v>
      </c>
      <c r="O38" s="30">
        <f t="shared" si="10"/>
        <v>0.70902777777777781</v>
      </c>
      <c r="P38" s="30">
        <f t="shared" si="11"/>
        <v>0.77013888888888882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7.5" customHeight="1">
      <c r="A39" s="41">
        <v>6</v>
      </c>
      <c r="B39" s="38">
        <f t="shared" si="6"/>
        <v>10.1</v>
      </c>
      <c r="C39" s="38">
        <v>0.6</v>
      </c>
      <c r="D39" s="76" t="s">
        <v>7</v>
      </c>
      <c r="E39" s="77"/>
      <c r="F39" s="78">
        <v>6.9444444444444447E-4</v>
      </c>
      <c r="G39" s="79"/>
      <c r="H39" s="63" t="s">
        <v>34</v>
      </c>
      <c r="I39" s="63" t="s">
        <v>46</v>
      </c>
      <c r="J39" s="39" t="s">
        <v>8</v>
      </c>
      <c r="K39" s="42" t="s">
        <v>98</v>
      </c>
      <c r="L39" s="30">
        <f t="shared" si="7"/>
        <v>0.31458333333333327</v>
      </c>
      <c r="M39" s="30">
        <f t="shared" si="8"/>
        <v>0.44305555555555554</v>
      </c>
      <c r="N39" s="30">
        <f t="shared" si="9"/>
        <v>0.61388888888888882</v>
      </c>
      <c r="O39" s="30">
        <f t="shared" si="10"/>
        <v>0.70972222222222225</v>
      </c>
      <c r="P39" s="30">
        <f t="shared" si="11"/>
        <v>0.77083333333333326</v>
      </c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7.5" customHeight="1">
      <c r="A40" s="41">
        <v>7</v>
      </c>
      <c r="B40" s="38">
        <f t="shared" si="6"/>
        <v>10.6</v>
      </c>
      <c r="C40" s="38">
        <v>0.5</v>
      </c>
      <c r="D40" s="76" t="s">
        <v>7</v>
      </c>
      <c r="E40" s="77"/>
      <c r="F40" s="78">
        <v>6.9444444444444447E-4</v>
      </c>
      <c r="G40" s="79"/>
      <c r="H40" s="63" t="s">
        <v>36</v>
      </c>
      <c r="I40" s="63" t="s">
        <v>46</v>
      </c>
      <c r="J40" s="39" t="s">
        <v>8</v>
      </c>
      <c r="K40" s="42" t="s">
        <v>51</v>
      </c>
      <c r="L40" s="30">
        <f t="shared" si="7"/>
        <v>0.31527777777777771</v>
      </c>
      <c r="M40" s="30">
        <f t="shared" si="8"/>
        <v>0.44374999999999998</v>
      </c>
      <c r="N40" s="30">
        <f t="shared" si="9"/>
        <v>0.61458333333333326</v>
      </c>
      <c r="O40" s="30">
        <f t="shared" si="10"/>
        <v>0.7104166666666667</v>
      </c>
      <c r="P40" s="30">
        <f t="shared" si="11"/>
        <v>0.7715277777777777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7.5" customHeight="1">
      <c r="A41" s="41">
        <v>8</v>
      </c>
      <c r="B41" s="38">
        <f t="shared" si="6"/>
        <v>11.6</v>
      </c>
      <c r="C41" s="38">
        <v>1</v>
      </c>
      <c r="D41" s="76" t="s">
        <v>7</v>
      </c>
      <c r="E41" s="77"/>
      <c r="F41" s="78">
        <v>1.3888888888888889E-3</v>
      </c>
      <c r="G41" s="79"/>
      <c r="H41" s="63" t="s">
        <v>37</v>
      </c>
      <c r="I41" s="63" t="s">
        <v>46</v>
      </c>
      <c r="J41" s="39" t="s">
        <v>8</v>
      </c>
      <c r="K41" s="43" t="s">
        <v>52</v>
      </c>
      <c r="L41" s="30">
        <f t="shared" si="7"/>
        <v>0.3166666666666666</v>
      </c>
      <c r="M41" s="30">
        <f t="shared" si="8"/>
        <v>0.44513888888888886</v>
      </c>
      <c r="N41" s="30">
        <f t="shared" si="9"/>
        <v>0.61597222222222214</v>
      </c>
      <c r="O41" s="30">
        <f t="shared" si="10"/>
        <v>0.71180555555555558</v>
      </c>
      <c r="P41" s="30">
        <f t="shared" si="11"/>
        <v>0.77291666666666659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7.5" customHeight="1">
      <c r="A42" s="41">
        <v>9</v>
      </c>
      <c r="B42" s="38">
        <f t="shared" si="6"/>
        <v>13</v>
      </c>
      <c r="C42" s="38">
        <v>1.4</v>
      </c>
      <c r="D42" s="76" t="s">
        <v>7</v>
      </c>
      <c r="E42" s="77"/>
      <c r="F42" s="78">
        <v>1.3888888888888889E-3</v>
      </c>
      <c r="G42" s="79"/>
      <c r="H42" s="63" t="s">
        <v>38</v>
      </c>
      <c r="I42" s="63" t="s">
        <v>46</v>
      </c>
      <c r="J42" s="39" t="s">
        <v>8</v>
      </c>
      <c r="K42" s="43" t="s">
        <v>53</v>
      </c>
      <c r="L42" s="30">
        <f t="shared" si="7"/>
        <v>0.31805555555555548</v>
      </c>
      <c r="M42" s="30">
        <f t="shared" si="8"/>
        <v>0.44652777777777775</v>
      </c>
      <c r="N42" s="30">
        <f t="shared" si="9"/>
        <v>0.61736111111111103</v>
      </c>
      <c r="O42" s="30">
        <f t="shared" si="10"/>
        <v>0.71319444444444446</v>
      </c>
      <c r="P42" s="30">
        <f t="shared" si="11"/>
        <v>0.77430555555555547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7.5" customHeight="1">
      <c r="A43" s="41">
        <v>10</v>
      </c>
      <c r="B43" s="38">
        <f t="shared" si="6"/>
        <v>14.7</v>
      </c>
      <c r="C43" s="38">
        <v>1.7</v>
      </c>
      <c r="D43" s="76" t="s">
        <v>7</v>
      </c>
      <c r="E43" s="77"/>
      <c r="F43" s="78">
        <v>2.0833333333333333E-3</v>
      </c>
      <c r="G43" s="79"/>
      <c r="H43" s="63" t="s">
        <v>27</v>
      </c>
      <c r="I43" s="63" t="s">
        <v>46</v>
      </c>
      <c r="J43" s="39" t="s">
        <v>8</v>
      </c>
      <c r="K43" s="43" t="s">
        <v>54</v>
      </c>
      <c r="L43" s="30">
        <f t="shared" si="7"/>
        <v>0.32013888888888881</v>
      </c>
      <c r="M43" s="30">
        <f t="shared" si="8"/>
        <v>0.44861111111111107</v>
      </c>
      <c r="N43" s="30">
        <f t="shared" si="9"/>
        <v>0.61944444444444435</v>
      </c>
      <c r="O43" s="30">
        <f t="shared" si="10"/>
        <v>0.71527777777777779</v>
      </c>
      <c r="P43" s="30">
        <f t="shared" si="11"/>
        <v>0.7763888888888888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7.5" customHeight="1">
      <c r="A44" s="41">
        <v>11</v>
      </c>
      <c r="B44" s="38">
        <f t="shared" si="6"/>
        <v>16.099999999999998</v>
      </c>
      <c r="C44" s="38">
        <v>1.4</v>
      </c>
      <c r="D44" s="76" t="s">
        <v>7</v>
      </c>
      <c r="E44" s="77"/>
      <c r="F44" s="78">
        <v>1.3888888888888889E-3</v>
      </c>
      <c r="G44" s="79"/>
      <c r="H44" s="63" t="s">
        <v>25</v>
      </c>
      <c r="I44" s="63" t="s">
        <v>46</v>
      </c>
      <c r="J44" s="39" t="s">
        <v>8</v>
      </c>
      <c r="K44" s="43" t="s">
        <v>88</v>
      </c>
      <c r="L44" s="30">
        <f t="shared" si="7"/>
        <v>0.32152777777777769</v>
      </c>
      <c r="M44" s="30">
        <f t="shared" si="8"/>
        <v>0.44999999999999996</v>
      </c>
      <c r="N44" s="30">
        <f t="shared" si="9"/>
        <v>0.62083333333333324</v>
      </c>
      <c r="O44" s="30">
        <f t="shared" si="10"/>
        <v>0.71666666666666667</v>
      </c>
      <c r="P44" s="30">
        <f t="shared" si="11"/>
        <v>0.77777777777777768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7.5" customHeight="1">
      <c r="A45" s="41">
        <v>12</v>
      </c>
      <c r="B45" s="38">
        <f t="shared" si="6"/>
        <v>17.099999999999998</v>
      </c>
      <c r="C45" s="38">
        <v>1</v>
      </c>
      <c r="D45" s="76" t="s">
        <v>7</v>
      </c>
      <c r="E45" s="77"/>
      <c r="F45" s="78">
        <v>1.3888888888888889E-3</v>
      </c>
      <c r="G45" s="79"/>
      <c r="H45" s="63" t="s">
        <v>26</v>
      </c>
      <c r="I45" s="63" t="s">
        <v>46</v>
      </c>
      <c r="J45" s="39" t="s">
        <v>8</v>
      </c>
      <c r="K45" s="43" t="s">
        <v>57</v>
      </c>
      <c r="L45" s="30">
        <f t="shared" si="7"/>
        <v>0.32291666666666657</v>
      </c>
      <c r="M45" s="30">
        <f t="shared" si="8"/>
        <v>0.45138888888888884</v>
      </c>
      <c r="N45" s="30">
        <f t="shared" si="9"/>
        <v>0.62222222222222212</v>
      </c>
      <c r="O45" s="30">
        <f t="shared" si="10"/>
        <v>0.71805555555555556</v>
      </c>
      <c r="P45" s="30">
        <f t="shared" si="11"/>
        <v>0.77916666666666656</v>
      </c>
      <c r="Q45" s="44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7.5" customHeight="1">
      <c r="A46" s="41">
        <v>13</v>
      </c>
      <c r="B46" s="38">
        <f t="shared" si="6"/>
        <v>17.499999999999996</v>
      </c>
      <c r="C46" s="38">
        <v>0.4</v>
      </c>
      <c r="D46" s="76" t="s">
        <v>7</v>
      </c>
      <c r="E46" s="77"/>
      <c r="F46" s="78">
        <v>6.9444444444444447E-4</v>
      </c>
      <c r="G46" s="79"/>
      <c r="H46" s="63"/>
      <c r="I46" s="63"/>
      <c r="J46" s="39" t="s">
        <v>11</v>
      </c>
      <c r="K46" s="43" t="s">
        <v>12</v>
      </c>
      <c r="L46" s="30">
        <f t="shared" si="7"/>
        <v>0.32361111111111102</v>
      </c>
      <c r="M46" s="30">
        <f t="shared" si="8"/>
        <v>0.45208333333333328</v>
      </c>
      <c r="N46" s="30">
        <f t="shared" si="9"/>
        <v>0.62291666666666656</v>
      </c>
      <c r="O46" s="30">
        <f t="shared" si="10"/>
        <v>0.71875</v>
      </c>
      <c r="P46" s="30">
        <f t="shared" si="11"/>
        <v>0.77986111111111101</v>
      </c>
      <c r="Q46" s="44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7.5" customHeight="1">
      <c r="A47" s="41">
        <v>14</v>
      </c>
      <c r="B47" s="38">
        <f t="shared" si="6"/>
        <v>20.799999999999997</v>
      </c>
      <c r="C47" s="38">
        <v>3.3</v>
      </c>
      <c r="D47" s="76">
        <v>49.5</v>
      </c>
      <c r="E47" s="77"/>
      <c r="F47" s="78">
        <v>2.7777777777777779E-3</v>
      </c>
      <c r="G47" s="79"/>
      <c r="H47" s="63"/>
      <c r="I47" s="63"/>
      <c r="J47" s="39" t="s">
        <v>10</v>
      </c>
      <c r="K47" s="43" t="s">
        <v>66</v>
      </c>
      <c r="L47" s="30">
        <f t="shared" si="7"/>
        <v>0.32638888888888878</v>
      </c>
      <c r="M47" s="30">
        <f t="shared" si="8"/>
        <v>0.45486111111111105</v>
      </c>
      <c r="N47" s="30">
        <f t="shared" si="9"/>
        <v>0.62569444444444433</v>
      </c>
      <c r="O47" s="30">
        <f t="shared" si="10"/>
        <v>0.72152777777777777</v>
      </c>
      <c r="P47" s="30">
        <f t="shared" si="11"/>
        <v>0.78263888888888877</v>
      </c>
      <c r="Q47" s="44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7.5" customHeight="1">
      <c r="A48" s="41">
        <v>15</v>
      </c>
      <c r="B48" s="38">
        <f t="shared" si="6"/>
        <v>21.9</v>
      </c>
      <c r="C48" s="38">
        <v>1.1000000000000001</v>
      </c>
      <c r="D48" s="76" t="s">
        <v>7</v>
      </c>
      <c r="E48" s="77"/>
      <c r="F48" s="78">
        <v>1.3888888888888889E-3</v>
      </c>
      <c r="G48" s="79"/>
      <c r="H48" s="63" t="s">
        <v>24</v>
      </c>
      <c r="I48" s="63"/>
      <c r="J48" s="39" t="s">
        <v>10</v>
      </c>
      <c r="K48" s="43" t="s">
        <v>87</v>
      </c>
      <c r="L48" s="30">
        <f t="shared" si="7"/>
        <v>0.32777777777777767</v>
      </c>
      <c r="M48" s="30">
        <f t="shared" si="8"/>
        <v>0.45624999999999993</v>
      </c>
      <c r="N48" s="30">
        <f t="shared" si="9"/>
        <v>0.62708333333333321</v>
      </c>
      <c r="O48" s="30">
        <f t="shared" si="10"/>
        <v>0.72291666666666665</v>
      </c>
      <c r="P48" s="30">
        <f t="shared" si="11"/>
        <v>0.78402777777777766</v>
      </c>
      <c r="Q48" s="45"/>
      <c r="R48" s="46"/>
      <c r="S48" s="47"/>
      <c r="T48" s="47"/>
      <c r="U48" s="47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7.5" customHeight="1">
      <c r="A49" s="41">
        <v>16</v>
      </c>
      <c r="B49" s="38">
        <f t="shared" si="6"/>
        <v>23.9</v>
      </c>
      <c r="C49" s="38">
        <v>2</v>
      </c>
      <c r="D49" s="76" t="s">
        <v>7</v>
      </c>
      <c r="E49" s="77"/>
      <c r="F49" s="78">
        <v>1.3888888888888889E-3</v>
      </c>
      <c r="G49" s="79"/>
      <c r="H49" s="63" t="s">
        <v>32</v>
      </c>
      <c r="I49" s="63"/>
      <c r="J49" s="39" t="s">
        <v>10</v>
      </c>
      <c r="K49" s="29" t="s">
        <v>86</v>
      </c>
      <c r="L49" s="30">
        <f t="shared" si="7"/>
        <v>0.32916666666666655</v>
      </c>
      <c r="M49" s="30">
        <f t="shared" si="8"/>
        <v>0.45763888888888882</v>
      </c>
      <c r="N49" s="30">
        <f t="shared" si="9"/>
        <v>0.6284722222222221</v>
      </c>
      <c r="O49" s="30">
        <f t="shared" si="10"/>
        <v>0.72430555555555554</v>
      </c>
      <c r="P49" s="30">
        <f t="shared" si="11"/>
        <v>0.78541666666666654</v>
      </c>
      <c r="Q49" s="45"/>
      <c r="R49" s="46"/>
      <c r="S49" s="47"/>
      <c r="T49" s="47"/>
      <c r="U49" s="47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7.5" customHeight="1">
      <c r="A50" s="41">
        <v>17</v>
      </c>
      <c r="B50" s="38">
        <f t="shared" si="6"/>
        <v>24.5</v>
      </c>
      <c r="C50" s="38">
        <v>0.6</v>
      </c>
      <c r="D50" s="76" t="s">
        <v>7</v>
      </c>
      <c r="E50" s="77"/>
      <c r="F50" s="78">
        <v>6.9444444444444447E-4</v>
      </c>
      <c r="G50" s="79"/>
      <c r="H50" s="63" t="s">
        <v>34</v>
      </c>
      <c r="I50" s="63"/>
      <c r="J50" s="39" t="s">
        <v>10</v>
      </c>
      <c r="K50" s="43" t="s">
        <v>85</v>
      </c>
      <c r="L50" s="30">
        <f t="shared" si="7"/>
        <v>0.32986111111111099</v>
      </c>
      <c r="M50" s="30">
        <f t="shared" si="8"/>
        <v>0.45833333333333326</v>
      </c>
      <c r="N50" s="30">
        <f t="shared" si="9"/>
        <v>0.62916666666666654</v>
      </c>
      <c r="O50" s="30">
        <f t="shared" si="10"/>
        <v>0.72499999999999998</v>
      </c>
      <c r="P50" s="30">
        <f t="shared" si="11"/>
        <v>0.78611111111111098</v>
      </c>
      <c r="Q50" s="44"/>
      <c r="R50" s="44"/>
      <c r="S50" s="47"/>
      <c r="T50" s="47"/>
      <c r="U50" s="47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7.5" customHeight="1">
      <c r="A51" s="41">
        <v>18</v>
      </c>
      <c r="B51" s="38">
        <f t="shared" si="6"/>
        <v>26.1</v>
      </c>
      <c r="C51" s="38">
        <v>1.6</v>
      </c>
      <c r="D51" s="76" t="s">
        <v>7</v>
      </c>
      <c r="E51" s="77"/>
      <c r="F51" s="78">
        <v>1.3888888888888889E-3</v>
      </c>
      <c r="G51" s="79"/>
      <c r="H51" s="63" t="s">
        <v>36</v>
      </c>
      <c r="I51" s="63"/>
      <c r="J51" s="39" t="s">
        <v>10</v>
      </c>
      <c r="K51" s="43" t="s">
        <v>56</v>
      </c>
      <c r="L51" s="30">
        <f t="shared" si="7"/>
        <v>0.33124999999999988</v>
      </c>
      <c r="M51" s="30">
        <f t="shared" si="8"/>
        <v>0.45972222222222214</v>
      </c>
      <c r="N51" s="30">
        <f t="shared" si="9"/>
        <v>0.63055555555555542</v>
      </c>
      <c r="O51" s="30">
        <f t="shared" si="10"/>
        <v>0.72638888888888886</v>
      </c>
      <c r="P51" s="30">
        <f t="shared" si="11"/>
        <v>0.78749999999999987</v>
      </c>
      <c r="Q51" s="44"/>
      <c r="R51" s="44"/>
      <c r="S51" s="47"/>
      <c r="T51" s="44"/>
      <c r="U51" s="44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7.5" customHeight="1">
      <c r="A52" s="41">
        <v>19</v>
      </c>
      <c r="B52" s="38">
        <f t="shared" si="6"/>
        <v>27.700000000000003</v>
      </c>
      <c r="C52" s="38">
        <v>1.6</v>
      </c>
      <c r="D52" s="76" t="s">
        <v>7</v>
      </c>
      <c r="E52" s="77"/>
      <c r="F52" s="78">
        <v>1.3888888888888889E-3</v>
      </c>
      <c r="G52" s="79"/>
      <c r="H52" s="63" t="s">
        <v>47</v>
      </c>
      <c r="I52" s="63" t="s">
        <v>46</v>
      </c>
      <c r="J52" s="39" t="s">
        <v>8</v>
      </c>
      <c r="K52" s="43" t="s">
        <v>55</v>
      </c>
      <c r="L52" s="30">
        <f t="shared" si="7"/>
        <v>0.33263888888888876</v>
      </c>
      <c r="M52" s="30">
        <f t="shared" si="8"/>
        <v>0.46111111111111103</v>
      </c>
      <c r="N52" s="30">
        <f t="shared" si="9"/>
        <v>0.63194444444444431</v>
      </c>
      <c r="O52" s="30">
        <f t="shared" si="10"/>
        <v>0.72777777777777775</v>
      </c>
      <c r="P52" s="30">
        <f t="shared" si="11"/>
        <v>0.78888888888888875</v>
      </c>
      <c r="Q52" s="44"/>
      <c r="R52" s="44"/>
      <c r="S52" s="47"/>
      <c r="T52" s="44"/>
      <c r="U52" s="44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7.5" customHeight="1">
      <c r="A53" s="41">
        <v>20</v>
      </c>
      <c r="B53" s="38">
        <f t="shared" si="6"/>
        <v>29.6</v>
      </c>
      <c r="C53" s="38">
        <v>1.9</v>
      </c>
      <c r="D53" s="76" t="s">
        <v>7</v>
      </c>
      <c r="E53" s="77"/>
      <c r="F53" s="78">
        <v>2.0833333333333333E-3</v>
      </c>
      <c r="G53" s="79"/>
      <c r="H53" s="63" t="s">
        <v>28</v>
      </c>
      <c r="I53" s="63" t="s">
        <v>46</v>
      </c>
      <c r="J53" s="39" t="s">
        <v>8</v>
      </c>
      <c r="K53" s="43" t="s">
        <v>84</v>
      </c>
      <c r="L53" s="30">
        <f t="shared" si="7"/>
        <v>0.33472222222222209</v>
      </c>
      <c r="M53" s="30">
        <f t="shared" si="8"/>
        <v>0.46319444444444435</v>
      </c>
      <c r="N53" s="30">
        <f t="shared" si="9"/>
        <v>0.63402777777777763</v>
      </c>
      <c r="O53" s="30">
        <f t="shared" si="10"/>
        <v>0.72986111111111107</v>
      </c>
      <c r="P53" s="30">
        <f t="shared" si="11"/>
        <v>0.79097222222222208</v>
      </c>
      <c r="Q53" s="12"/>
      <c r="R53" s="12"/>
      <c r="S53" s="12"/>
      <c r="T53" s="12"/>
      <c r="U53" s="12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7.5" customHeight="1">
      <c r="A54" s="41">
        <v>21</v>
      </c>
      <c r="B54" s="38">
        <f t="shared" si="6"/>
        <v>31.3</v>
      </c>
      <c r="C54" s="38">
        <v>1.7</v>
      </c>
      <c r="D54" s="76" t="s">
        <v>7</v>
      </c>
      <c r="E54" s="77"/>
      <c r="F54" s="78">
        <v>1.3888888888888889E-3</v>
      </c>
      <c r="G54" s="79"/>
      <c r="H54" s="63" t="s">
        <v>29</v>
      </c>
      <c r="I54" s="63" t="s">
        <v>46</v>
      </c>
      <c r="J54" s="39" t="s">
        <v>8</v>
      </c>
      <c r="K54" s="43" t="s">
        <v>83</v>
      </c>
      <c r="L54" s="30">
        <f t="shared" si="7"/>
        <v>0.33611111111111097</v>
      </c>
      <c r="M54" s="30">
        <f t="shared" si="8"/>
        <v>0.46458333333333324</v>
      </c>
      <c r="N54" s="30">
        <f t="shared" si="9"/>
        <v>0.63541666666666652</v>
      </c>
      <c r="O54" s="30">
        <f t="shared" si="10"/>
        <v>0.73124999999999996</v>
      </c>
      <c r="P54" s="30">
        <f t="shared" si="11"/>
        <v>0.79236111111111096</v>
      </c>
      <c r="Q54" s="13"/>
      <c r="R54" s="13"/>
      <c r="S54" s="13"/>
      <c r="T54" s="13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7.5" customHeight="1">
      <c r="A55" s="41">
        <v>22</v>
      </c>
      <c r="B55" s="38">
        <f t="shared" si="6"/>
        <v>32.9</v>
      </c>
      <c r="C55" s="38">
        <v>1.6</v>
      </c>
      <c r="D55" s="76" t="s">
        <v>7</v>
      </c>
      <c r="E55" s="77"/>
      <c r="F55" s="78">
        <v>1.3888888888888889E-3</v>
      </c>
      <c r="G55" s="79"/>
      <c r="H55" s="63" t="s">
        <v>30</v>
      </c>
      <c r="I55" s="63" t="s">
        <v>46</v>
      </c>
      <c r="J55" s="39" t="s">
        <v>8</v>
      </c>
      <c r="K55" s="43" t="s">
        <v>82</v>
      </c>
      <c r="L55" s="30">
        <f t="shared" si="7"/>
        <v>0.33749999999999986</v>
      </c>
      <c r="M55" s="30">
        <f t="shared" si="8"/>
        <v>0.46597222222222212</v>
      </c>
      <c r="N55" s="30">
        <f t="shared" si="9"/>
        <v>0.6368055555555554</v>
      </c>
      <c r="O55" s="30">
        <f t="shared" si="10"/>
        <v>0.73263888888888884</v>
      </c>
      <c r="P55" s="30">
        <f t="shared" si="11"/>
        <v>0.79374999999999984</v>
      </c>
      <c r="Q55" s="13"/>
      <c r="R55" s="13"/>
      <c r="S55" s="13"/>
      <c r="T55" s="13"/>
      <c r="U55" s="13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7.5" customHeight="1">
      <c r="A56" s="41">
        <v>23</v>
      </c>
      <c r="B56" s="38">
        <f t="shared" si="6"/>
        <v>34.6</v>
      </c>
      <c r="C56" s="38">
        <v>1.7</v>
      </c>
      <c r="D56" s="76" t="s">
        <v>7</v>
      </c>
      <c r="E56" s="77"/>
      <c r="F56" s="78">
        <v>1.3888888888888889E-3</v>
      </c>
      <c r="G56" s="79"/>
      <c r="H56" s="63" t="s">
        <v>32</v>
      </c>
      <c r="I56" s="63" t="s">
        <v>46</v>
      </c>
      <c r="J56" s="39" t="s">
        <v>8</v>
      </c>
      <c r="K56" s="43" t="s">
        <v>81</v>
      </c>
      <c r="L56" s="30">
        <f t="shared" si="7"/>
        <v>0.33888888888888874</v>
      </c>
      <c r="M56" s="30">
        <f t="shared" si="8"/>
        <v>0.46736111111111101</v>
      </c>
      <c r="N56" s="30">
        <f t="shared" si="9"/>
        <v>0.63819444444444429</v>
      </c>
      <c r="O56" s="30">
        <f t="shared" si="10"/>
        <v>0.73402777777777772</v>
      </c>
      <c r="P56" s="30">
        <f t="shared" si="11"/>
        <v>0.79513888888888873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7.5" customHeight="1">
      <c r="A57" s="41">
        <v>24</v>
      </c>
      <c r="B57" s="38">
        <f t="shared" si="6"/>
        <v>36.300000000000004</v>
      </c>
      <c r="C57" s="38">
        <v>1.7</v>
      </c>
      <c r="D57" s="76" t="s">
        <v>7</v>
      </c>
      <c r="E57" s="77"/>
      <c r="F57" s="78">
        <v>1.3888888888888889E-3</v>
      </c>
      <c r="G57" s="79"/>
      <c r="H57" s="63" t="s">
        <v>34</v>
      </c>
      <c r="I57" s="63" t="s">
        <v>46</v>
      </c>
      <c r="J57" s="39" t="s">
        <v>8</v>
      </c>
      <c r="K57" s="43" t="s">
        <v>80</v>
      </c>
      <c r="L57" s="30">
        <f t="shared" si="7"/>
        <v>0.34027777777777762</v>
      </c>
      <c r="M57" s="30">
        <f t="shared" si="8"/>
        <v>0.46874999999999989</v>
      </c>
      <c r="N57" s="30">
        <f t="shared" si="9"/>
        <v>0.63958333333333317</v>
      </c>
      <c r="O57" s="30">
        <f t="shared" si="10"/>
        <v>0.73541666666666661</v>
      </c>
      <c r="P57" s="30">
        <f t="shared" si="11"/>
        <v>0.79652777777777761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7.5" customHeight="1">
      <c r="A58" s="41">
        <v>25</v>
      </c>
      <c r="B58" s="38">
        <f t="shared" si="6"/>
        <v>37.700000000000003</v>
      </c>
      <c r="C58" s="38">
        <v>1.4</v>
      </c>
      <c r="D58" s="76" t="s">
        <v>7</v>
      </c>
      <c r="E58" s="77"/>
      <c r="F58" s="78">
        <v>1.3888888888888889E-3</v>
      </c>
      <c r="G58" s="79"/>
      <c r="H58" s="63" t="s">
        <v>36</v>
      </c>
      <c r="I58" s="63" t="s">
        <v>46</v>
      </c>
      <c r="J58" s="39" t="s">
        <v>8</v>
      </c>
      <c r="K58" s="43" t="s">
        <v>79</v>
      </c>
      <c r="L58" s="30">
        <f t="shared" si="7"/>
        <v>0.34166666666666651</v>
      </c>
      <c r="M58" s="30">
        <f t="shared" si="8"/>
        <v>0.47013888888888877</v>
      </c>
      <c r="N58" s="30">
        <f t="shared" si="9"/>
        <v>0.64097222222222205</v>
      </c>
      <c r="O58" s="30">
        <f t="shared" si="10"/>
        <v>0.73680555555555549</v>
      </c>
      <c r="P58" s="30">
        <f t="shared" si="11"/>
        <v>0.7979166666666665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7.5" customHeight="1">
      <c r="A59" s="48">
        <v>26</v>
      </c>
      <c r="B59" s="49">
        <f t="shared" si="6"/>
        <v>39.900000000000006</v>
      </c>
      <c r="C59" s="49">
        <v>2.2000000000000002</v>
      </c>
      <c r="D59" s="69" t="s">
        <v>7</v>
      </c>
      <c r="E59" s="70"/>
      <c r="F59" s="71">
        <v>2.0833333333333333E-3</v>
      </c>
      <c r="G59" s="72"/>
      <c r="H59" s="64"/>
      <c r="I59" s="64"/>
      <c r="J59" s="50" t="s">
        <v>9</v>
      </c>
      <c r="K59" s="51" t="s">
        <v>65</v>
      </c>
      <c r="L59" s="35">
        <f t="shared" si="7"/>
        <v>0.34374999999999983</v>
      </c>
      <c r="M59" s="35">
        <f t="shared" si="8"/>
        <v>0.4722222222222221</v>
      </c>
      <c r="N59" s="35">
        <f t="shared" si="9"/>
        <v>0.64305555555555538</v>
      </c>
      <c r="O59" s="35">
        <f t="shared" si="10"/>
        <v>0.73888888888888882</v>
      </c>
      <c r="P59" s="35">
        <f t="shared" si="11"/>
        <v>0.79999999999999982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6.95" customHeight="1"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7.5" customHeight="1">
      <c r="A61" s="52" t="s">
        <v>13</v>
      </c>
      <c r="K61" s="73" t="s">
        <v>60</v>
      </c>
      <c r="L61" s="73"/>
      <c r="M61" s="73"/>
      <c r="N61" s="73"/>
      <c r="O61" s="53"/>
      <c r="P61" s="53"/>
      <c r="Q61" s="53"/>
      <c r="R61" s="53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5.25" customHeight="1">
      <c r="A62" s="54"/>
      <c r="K62" s="55"/>
      <c r="L62" s="55"/>
      <c r="M62" s="55"/>
      <c r="N62" s="55"/>
      <c r="O62" s="55"/>
      <c r="P62" s="55"/>
      <c r="Q62" s="44"/>
      <c r="R62" s="44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9" customHeight="1">
      <c r="A63" s="56" t="s">
        <v>14</v>
      </c>
      <c r="L63" s="57"/>
      <c r="M63" s="57"/>
      <c r="N63" s="57"/>
      <c r="O63" s="57"/>
      <c r="P63" s="57"/>
      <c r="Q63" s="44"/>
      <c r="R63" s="44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9" customHeight="1">
      <c r="A64" s="56" t="s">
        <v>103</v>
      </c>
      <c r="L64" s="57"/>
      <c r="M64" s="57"/>
      <c r="N64" s="57"/>
      <c r="O64" s="57"/>
      <c r="P64" s="57"/>
      <c r="Q64" s="44"/>
      <c r="R64" s="44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9" customHeight="1">
      <c r="A65" s="58" t="s">
        <v>15</v>
      </c>
      <c r="K65" s="74" t="s">
        <v>16</v>
      </c>
      <c r="L65" s="74"/>
      <c r="M65" s="74"/>
      <c r="N65" s="74"/>
      <c r="O65" s="53"/>
      <c r="P65" s="53"/>
      <c r="Q65" s="44"/>
      <c r="R65" s="44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9" customHeight="1">
      <c r="A66" s="11" t="s">
        <v>17</v>
      </c>
      <c r="K66" s="75" t="s">
        <v>18</v>
      </c>
      <c r="L66" s="75"/>
      <c r="M66" s="75"/>
      <c r="N66" s="75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9" customHeight="1">
      <c r="A67" s="11" t="s">
        <v>19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9" customHeight="1">
      <c r="A68" s="11" t="s">
        <v>20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2.6" customHeight="1">
      <c r="A69" s="11" t="s">
        <v>21</v>
      </c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1.45" customHeight="1">
      <c r="A70" s="68" t="s">
        <v>101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9.75" customHeight="1"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6.75" customHeight="1"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0.5" customHeight="1">
      <c r="A73" s="59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6.75" customHeight="1"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6.75" customHeight="1"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5" customHeight="1"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5" customHeight="1"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5" customHeight="1"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5" customHeight="1"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5" customHeight="1"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ht="15" customHeight="1"/>
  </sheetData>
  <mergeCells count="59">
    <mergeCell ref="A1:P1"/>
    <mergeCell ref="A2:K3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K61:N61"/>
    <mergeCell ref="K65:N65"/>
    <mergeCell ref="K66:N66"/>
  </mergeCells>
  <pageMargins left="0.7" right="0.7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Szadek-Łódź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Piotr Pałys</cp:lastModifiedBy>
  <cp:lastPrinted>2023-06-13T11:36:25Z</cp:lastPrinted>
  <dcterms:created xsi:type="dcterms:W3CDTF">2023-06-13T07:08:56Z</dcterms:created>
  <dcterms:modified xsi:type="dcterms:W3CDTF">2023-07-26T13:09:58Z</dcterms:modified>
</cp:coreProperties>
</file>