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Tam " sheetId="1" r:id="rId1"/>
    <sheet name="Pow" sheetId="2" r:id="rId2"/>
  </sheets>
  <definedNames/>
  <calcPr fullCalcOnLoad="1"/>
</workbook>
</file>

<file path=xl/sharedStrings.xml><?xml version="1.0" encoding="utf-8"?>
<sst xmlns="http://schemas.openxmlformats.org/spreadsheetml/2006/main" count="364" uniqueCount="132">
  <si>
    <t>adres do koresp. ul. Przemysłowa 2, 97-400 Bełchatów</t>
  </si>
  <si>
    <t>NIP 769-050-21-99  REGON 000866886</t>
  </si>
  <si>
    <t>TEL. 44/ 633-41-34</t>
  </si>
  <si>
    <t>Nazwa linii: Bełchatów - Piotrków Trybunalski przez: Bogdanów</t>
  </si>
  <si>
    <t>Numer linii: 923044 U</t>
  </si>
  <si>
    <t xml:space="preserve"> </t>
  </si>
  <si>
    <t>Kurs</t>
  </si>
  <si>
    <t>S</t>
  </si>
  <si>
    <t>Oznaczenie kursu</t>
  </si>
  <si>
    <t>km</t>
  </si>
  <si>
    <t>Odl.</t>
  </si>
  <si>
    <t>Nr</t>
  </si>
  <si>
    <t>Przystanek</t>
  </si>
  <si>
    <t>o</t>
  </si>
  <si>
    <t>p</t>
  </si>
  <si>
    <t>Liczba przystanków komunikacyjnych w kursie</t>
  </si>
  <si>
    <t>Czas przejazdu</t>
  </si>
  <si>
    <t>Dane osoby zarządzającej transportem</t>
  </si>
  <si>
    <t>Dyrektor ds. Przewozów - Mieczysław Wroński</t>
  </si>
  <si>
    <t>D - kursuje od poniedziałku do piątku oprócz świąt</t>
  </si>
  <si>
    <t>KATEGORIE DRÓG:</t>
  </si>
  <si>
    <t>n - nie kursuje w Wielką Sobotę oraz 24 i 31 grudnia</t>
  </si>
  <si>
    <t>Dr.wew./ - droga wewnętrzna</t>
  </si>
  <si>
    <t>S - kursuje w dni nauki szkolnej</t>
  </si>
  <si>
    <t>/Gm/ - droga gminna</t>
  </si>
  <si>
    <t>/Pow/ - droga powiatowa</t>
  </si>
  <si>
    <t>/Woj/ - droga wojewódzka</t>
  </si>
  <si>
    <t>Rodzaje kursów: kursy zwykłe</t>
  </si>
  <si>
    <t>N n</t>
  </si>
  <si>
    <t>N - kursuje od poniedziałku do niedzieli oprócz świąt</t>
  </si>
  <si>
    <t>Liczba pojazdów niezbędna do obsługi dziennej kursów: 2</t>
  </si>
  <si>
    <t>Kategoria drogi</t>
  </si>
  <si>
    <t>Numer drogi</t>
  </si>
  <si>
    <t>Numer przystanku</t>
  </si>
  <si>
    <t>MB-010-1</t>
  </si>
  <si>
    <t>Gm</t>
  </si>
  <si>
    <t>Woj</t>
  </si>
  <si>
    <t>Dr.wew.</t>
  </si>
  <si>
    <t>Pow</t>
  </si>
  <si>
    <t>MB-016-2</t>
  </si>
  <si>
    <t>46</t>
  </si>
  <si>
    <t>12</t>
  </si>
  <si>
    <t>14</t>
  </si>
  <si>
    <t>20</t>
  </si>
  <si>
    <t>22</t>
  </si>
  <si>
    <t>MB-018-1</t>
  </si>
  <si>
    <t>08</t>
  </si>
  <si>
    <t>06</t>
  </si>
  <si>
    <t>04</t>
  </si>
  <si>
    <t>BEŁCHATÓW ul. PL.WOLNOŚCI  II</t>
  </si>
  <si>
    <t>BEŁCHATÓW CZYŻEWSKIEGO II</t>
  </si>
  <si>
    <t>BEŁCHATÓW CZYŻEWSKIEGO IV</t>
  </si>
  <si>
    <t>BEŁCHATÓW CZYŻEWSKIEGO IX</t>
  </si>
  <si>
    <t>BEŁCHATÓW CZYŻEWSKIEGO XII</t>
  </si>
  <si>
    <t>DOBIECIN II</t>
  </si>
  <si>
    <t>DOBIECIN III</t>
  </si>
  <si>
    <t>DOBIECIN VI</t>
  </si>
  <si>
    <t>POSTĘKALICE II</t>
  </si>
  <si>
    <t>18</t>
  </si>
  <si>
    <t>24</t>
  </si>
  <si>
    <t>26</t>
  </si>
  <si>
    <t>01</t>
  </si>
  <si>
    <t>KOLONIA BOGDANÓW - skrzyżowanie</t>
  </si>
  <si>
    <t>BOGDANÓW - Nr 3</t>
  </si>
  <si>
    <t>BOGDANÓW LAS - skrzyżowanie</t>
  </si>
  <si>
    <t>KACPRÓW - skrzyżowanie</t>
  </si>
  <si>
    <t>WOLA KRZYSZTOPORSKA URZĄD GMINY</t>
  </si>
  <si>
    <t>WOLA KRZYSZTOPORSKA - Zakład przy parku</t>
  </si>
  <si>
    <t>SIOMKI - ul. WOLSKA 7</t>
  </si>
  <si>
    <t>GĄSKI - Nr 33 b</t>
  </si>
  <si>
    <t>BUJNY - Nr 73</t>
  </si>
  <si>
    <t>BUJNY - Technikum</t>
  </si>
  <si>
    <t>BEŁCHATÓW CZAPLINIECKA 92</t>
  </si>
  <si>
    <t>BEŁCHATÓW AL.WŁÓKNIARZY/Rakówka</t>
  </si>
  <si>
    <t>BEŁCHATÓW SIENKIEWICZA</t>
  </si>
  <si>
    <t>PIOTRKÓW TRYB. ŻELAZNA-ROOSEVELTA</t>
  </si>
  <si>
    <t>PIOTRKÓW TRYB.  al. ARMII KRAJ. - OS.GÓRNA</t>
  </si>
  <si>
    <t>PIOTRKÓW TRYB. al.ARMII KRAJ.-SZKOLNA</t>
  </si>
  <si>
    <t>PIOTRKÓW TRYB. GRANICZNA</t>
  </si>
  <si>
    <t>PIOTRKÓW TRYB. al.ARMII KRAJ.- al.PIŁSUDSK.</t>
  </si>
  <si>
    <t>PIOTRKÓW TRYB. WOJ.POL.-SKWER RAWITY</t>
  </si>
  <si>
    <t>WOLA KRZYSZTOPORSKA - WESOŁA, KOŚCIÓŁ</t>
  </si>
  <si>
    <t>WOLA KRZYSZTOPORSKA - WESOŁA Nr 114</t>
  </si>
  <si>
    <t>BEŁCHATÓW PIŁSUDSKIEGO/Urząd Skarb. I</t>
  </si>
  <si>
    <t>BEŁCHATÓW CZAPLINIECKA 85 A</t>
  </si>
  <si>
    <t>BEŁCHATÓW CZAPLINIECKA 5</t>
  </si>
  <si>
    <t>BEŁCHATÓW WOJSKA POLSKIEGO Rynek</t>
  </si>
  <si>
    <t>BEŁCHATÓW WOJSKA POLSKIEGO 82 A</t>
  </si>
  <si>
    <t>BEŁCHATÓW WOJSKA POLSKIEGO 126</t>
  </si>
  <si>
    <t>BEŁCHATÓW PRZEMYSŁOWA/PKS I</t>
  </si>
  <si>
    <t>D m</t>
  </si>
  <si>
    <t>m - nie kursuje 24 i 31 grudnia</t>
  </si>
  <si>
    <t>czas między przyst.</t>
  </si>
  <si>
    <t>Przedsiębiorstwo Komunikacji Samochodowej w Bełchatowie Spółka z o.o. Niedyszyna 40  97-400 Bełchatów</t>
  </si>
  <si>
    <t xml:space="preserve"> Pr. TAM</t>
  </si>
  <si>
    <t>P-KÓW TRYB. POWIATOWE 
CENTRUM PRZESIADKOWE (ul. POW 12)</t>
  </si>
  <si>
    <t xml:space="preserve">BEŁCHATÓW Węzeł przesiadkowy/ 
Szpital krańcówka
krańcówka </t>
  </si>
  <si>
    <t>Pr.POW</t>
  </si>
  <si>
    <t>06:40</t>
  </si>
  <si>
    <t>PIOTRKÓW TRYB. al. ARMII KRAJOWEJ-POLNA</t>
  </si>
  <si>
    <t>02</t>
  </si>
  <si>
    <t>06:42</t>
  </si>
  <si>
    <t xml:space="preserve">WOLA KRZYSZTOPORSKA - WESOŁA, KOŚCIÓŁ </t>
  </si>
  <si>
    <t xml:space="preserve">WOLA KRZYSZTOPORSKA - WESOŁA Nr 114 </t>
  </si>
  <si>
    <t>POSTĘKALICE I</t>
  </si>
  <si>
    <t>DOBIECIN  V</t>
  </si>
  <si>
    <t>03</t>
  </si>
  <si>
    <t>DOBIECIN  IV</t>
  </si>
  <si>
    <t>05</t>
  </si>
  <si>
    <t>DOBIECIN  I</t>
  </si>
  <si>
    <t>07</t>
  </si>
  <si>
    <t>BEŁCHATÓW CZYŻEWSKIEGO XIII</t>
  </si>
  <si>
    <t>09</t>
  </si>
  <si>
    <t>BEŁCHATÓW CZYŻEWSKIEGO X</t>
  </si>
  <si>
    <t>11</t>
  </si>
  <si>
    <t>BEŁCHATÓW CZYŻEWSKIEGO III</t>
  </si>
  <si>
    <t>17</t>
  </si>
  <si>
    <t>BEŁCHATÓW CZYŻEWSKIEGO I</t>
  </si>
  <si>
    <t>19</t>
  </si>
  <si>
    <t>BEŁCHATÓW ul. PL.WOLNOŚCI I</t>
  </si>
  <si>
    <t>21</t>
  </si>
  <si>
    <t>BEŁCHATÓW PIŁSUDSKIEGO/Urząd Skarb. II</t>
  </si>
  <si>
    <t>MB-018-2</t>
  </si>
  <si>
    <t>BEŁCHATÓW Węzeł przesiadkowy/ 
Szpital krańcówka</t>
  </si>
  <si>
    <t>BEŁCHATÓW CZAPLINIECKA 26</t>
  </si>
  <si>
    <t>BEŁCHATÓW WOJSKA POLSKIEGO 11 rondo</t>
  </si>
  <si>
    <t>BEŁCHATÓW WOJSKA POLSKIEGO 61</t>
  </si>
  <si>
    <t>BEŁCHATÓW WOJSKA POLSKIEGO Wiadukt</t>
  </si>
  <si>
    <t>BEŁCHATÓW PRZEMYSŁOWA/PKS II</t>
  </si>
  <si>
    <t>MB-010-2</t>
  </si>
  <si>
    <t>Oznaczenia:</t>
  </si>
  <si>
    <t>/Dr.wew./ - droga wewnętrzna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</si>
</sst>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  <numFmt numFmtId="172" formatCode="h:mm;@"/>
  </numFmts>
  <fonts count="40">
    <font>
      <sz val="10"/>
      <color indexed="8"/>
      <name val="Arial"/>
      <family val="2"/>
    </font>
    <font>
      <sz val="10"/>
      <name val="Arial"/>
      <family val="0"/>
    </font>
    <font>
      <b/>
      <sz val="6"/>
      <color indexed="8"/>
      <name val="Arial"/>
      <family val="2"/>
    </font>
    <font>
      <b/>
      <sz val="5"/>
      <color indexed="8"/>
      <name val="Arial"/>
      <family val="2"/>
    </font>
    <font>
      <b/>
      <sz val="6"/>
      <name val="Arial CE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20" fontId="2" fillId="0" borderId="16" xfId="0" applyNumberFormat="1" applyFont="1" applyFill="1" applyBorder="1" applyAlignment="1">
      <alignment horizontal="center" vertical="top"/>
    </xf>
    <xf numFmtId="0" fontId="2" fillId="0" borderId="16" xfId="0" applyNumberFormat="1" applyFont="1" applyFill="1" applyBorder="1" applyAlignment="1">
      <alignment horizontal="center" vertical="top"/>
    </xf>
    <xf numFmtId="166" fontId="2" fillId="0" borderId="16" xfId="0" applyNumberFormat="1" applyFont="1" applyFill="1" applyBorder="1" applyAlignment="1">
      <alignment horizontal="center" vertical="top"/>
    </xf>
    <xf numFmtId="20" fontId="2" fillId="0" borderId="0" xfId="0" applyNumberFormat="1" applyFont="1" applyFill="1" applyBorder="1" applyAlignment="1">
      <alignment horizontal="center" vertical="top"/>
    </xf>
    <xf numFmtId="20" fontId="4" fillId="0" borderId="16" xfId="0" applyNumberFormat="1" applyFont="1" applyBorder="1" applyAlignment="1">
      <alignment horizontal="center" vertical="top"/>
    </xf>
    <xf numFmtId="20" fontId="2" fillId="0" borderId="0" xfId="0" applyNumberFormat="1" applyFont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top"/>
    </xf>
    <xf numFmtId="0" fontId="2" fillId="0" borderId="18" xfId="0" applyNumberFormat="1" applyFont="1" applyFill="1" applyBorder="1" applyAlignment="1">
      <alignment horizontal="center" vertical="top"/>
    </xf>
    <xf numFmtId="0" fontId="2" fillId="0" borderId="19" xfId="0" applyNumberFormat="1" applyFont="1" applyFill="1" applyBorder="1" applyAlignment="1">
      <alignment horizontal="center" vertical="top"/>
    </xf>
    <xf numFmtId="0" fontId="2" fillId="0" borderId="20" xfId="0" applyNumberFormat="1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" vertical="top"/>
    </xf>
    <xf numFmtId="0" fontId="2" fillId="0" borderId="22" xfId="0" applyNumberFormat="1" applyFont="1" applyFill="1" applyBorder="1" applyAlignment="1">
      <alignment horizontal="left" vertical="top"/>
    </xf>
    <xf numFmtId="0" fontId="2" fillId="0" borderId="23" xfId="0" applyNumberFormat="1" applyFont="1" applyFill="1" applyBorder="1" applyAlignment="1">
      <alignment horizontal="left" vertical="top"/>
    </xf>
    <xf numFmtId="1" fontId="2" fillId="0" borderId="24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25" xfId="0" applyFont="1" applyBorder="1" applyAlignment="1">
      <alignment vertical="center"/>
    </xf>
    <xf numFmtId="0" fontId="2" fillId="0" borderId="26" xfId="0" applyNumberFormat="1" applyFont="1" applyFill="1" applyBorder="1" applyAlignment="1">
      <alignment horizontal="center" vertical="top"/>
    </xf>
    <xf numFmtId="0" fontId="2" fillId="0" borderId="27" xfId="0" applyNumberFormat="1" applyFont="1" applyFill="1" applyBorder="1" applyAlignment="1">
      <alignment horizontal="center" vertical="top"/>
    </xf>
    <xf numFmtId="0" fontId="2" fillId="0" borderId="25" xfId="0" applyNumberFormat="1" applyFont="1" applyFill="1" applyBorder="1" applyAlignment="1">
      <alignment horizontal="center" vertical="top"/>
    </xf>
    <xf numFmtId="1" fontId="2" fillId="0" borderId="28" xfId="0" applyNumberFormat="1" applyFont="1" applyFill="1" applyBorder="1" applyAlignment="1">
      <alignment horizontal="center" vertical="top"/>
    </xf>
    <xf numFmtId="1" fontId="2" fillId="0" borderId="29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24" xfId="0" applyNumberFormat="1" applyFont="1" applyFill="1" applyBorder="1" applyAlignment="1">
      <alignment horizontal="center" vertical="top"/>
    </xf>
    <xf numFmtId="20" fontId="5" fillId="0" borderId="16" xfId="0" applyNumberFormat="1" applyFont="1" applyFill="1" applyBorder="1" applyAlignment="1">
      <alignment horizontal="center" vertical="top"/>
    </xf>
    <xf numFmtId="0" fontId="2" fillId="0" borderId="2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20" fontId="2" fillId="0" borderId="14" xfId="0" applyNumberFormat="1" applyFont="1" applyBorder="1" applyAlignment="1">
      <alignment horizontal="center" vertical="center"/>
    </xf>
    <xf numFmtId="20" fontId="2" fillId="0" borderId="15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166" fontId="2" fillId="33" borderId="16" xfId="0" applyNumberFormat="1" applyFont="1" applyFill="1" applyBorder="1" applyAlignment="1">
      <alignment horizontal="center" vertical="top"/>
    </xf>
    <xf numFmtId="166" fontId="2" fillId="33" borderId="0" xfId="0" applyNumberFormat="1" applyFont="1" applyFill="1" applyAlignment="1">
      <alignment horizontal="center" vertical="top"/>
    </xf>
    <xf numFmtId="166" fontId="2" fillId="33" borderId="0" xfId="0" applyNumberFormat="1" applyFont="1" applyFill="1" applyAlignment="1">
      <alignment horizontal="center"/>
    </xf>
    <xf numFmtId="0" fontId="2" fillId="33" borderId="16" xfId="0" applyFont="1" applyFill="1" applyBorder="1" applyAlignment="1">
      <alignment horizontal="center" vertical="top"/>
    </xf>
    <xf numFmtId="166" fontId="2" fillId="33" borderId="0" xfId="0" applyNumberFormat="1" applyFont="1" applyFill="1" applyAlignment="1">
      <alignment horizontal="center" vertical="center"/>
    </xf>
    <xf numFmtId="166" fontId="2" fillId="33" borderId="16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center" vertical="top"/>
    </xf>
    <xf numFmtId="172" fontId="2" fillId="33" borderId="16" xfId="0" applyNumberFormat="1" applyFont="1" applyFill="1" applyBorder="1" applyAlignment="1">
      <alignment horizontal="center" vertical="top"/>
    </xf>
    <xf numFmtId="172" fontId="2" fillId="33" borderId="16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textRotation="90"/>
    </xf>
    <xf numFmtId="0" fontId="2" fillId="0" borderId="16" xfId="0" applyFont="1" applyBorder="1" applyAlignment="1">
      <alignment vertical="center" textRotation="90"/>
    </xf>
    <xf numFmtId="0" fontId="2" fillId="0" borderId="12" xfId="0" applyFont="1" applyBorder="1" applyAlignment="1">
      <alignment horizontal="center"/>
    </xf>
    <xf numFmtId="0" fontId="2" fillId="0" borderId="23" xfId="0" applyNumberFormat="1" applyFont="1" applyFill="1" applyBorder="1" applyAlignment="1">
      <alignment horizontal="left" vertical="top" wrapText="1"/>
    </xf>
    <xf numFmtId="1" fontId="2" fillId="0" borderId="24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20" fontId="2" fillId="0" borderId="16" xfId="0" applyNumberFormat="1" applyFont="1" applyFill="1" applyBorder="1" applyAlignment="1">
      <alignment horizontal="center" vertical="center"/>
    </xf>
    <xf numFmtId="20" fontId="2" fillId="0" borderId="0" xfId="0" applyNumberFormat="1" applyFont="1" applyFill="1" applyBorder="1" applyAlignment="1">
      <alignment horizontal="center" vertical="center"/>
    </xf>
    <xf numFmtId="20" fontId="4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 textRotation="90"/>
    </xf>
    <xf numFmtId="0" fontId="2" fillId="0" borderId="18" xfId="0" applyFont="1" applyBorder="1" applyAlignment="1">
      <alignment vertical="center" textRotation="90"/>
    </xf>
    <xf numFmtId="0" fontId="2" fillId="0" borderId="20" xfId="0" applyNumberFormat="1" applyFont="1" applyFill="1" applyBorder="1" applyAlignment="1">
      <alignment horizontal="left" vertical="top"/>
    </xf>
    <xf numFmtId="0" fontId="2" fillId="0" borderId="1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top"/>
    </xf>
    <xf numFmtId="49" fontId="2" fillId="0" borderId="32" xfId="0" applyNumberFormat="1" applyFont="1" applyFill="1" applyBorder="1" applyAlignment="1">
      <alignment horizontal="center" vertical="top"/>
    </xf>
    <xf numFmtId="171" fontId="2" fillId="0" borderId="17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/>
    </xf>
    <xf numFmtId="171" fontId="2" fillId="0" borderId="24" xfId="0" applyNumberFormat="1" applyFont="1" applyBorder="1" applyAlignment="1">
      <alignment horizontal="center" vertical="center"/>
    </xf>
    <xf numFmtId="172" fontId="2" fillId="33" borderId="1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top"/>
    </xf>
    <xf numFmtId="0" fontId="2" fillId="0" borderId="24" xfId="0" applyNumberFormat="1" applyFont="1" applyFill="1" applyBorder="1" applyAlignment="1">
      <alignment horizontal="left" vertical="top"/>
    </xf>
    <xf numFmtId="49" fontId="2" fillId="0" borderId="33" xfId="0" applyNumberFormat="1" applyFont="1" applyFill="1" applyBorder="1" applyAlignment="1">
      <alignment horizontal="center" vertical="top"/>
    </xf>
    <xf numFmtId="171" fontId="2" fillId="0" borderId="24" xfId="0" applyNumberFormat="1" applyFont="1" applyBorder="1" applyAlignment="1">
      <alignment horizontal="center" vertical="top"/>
    </xf>
    <xf numFmtId="166" fontId="2" fillId="0" borderId="0" xfId="0" applyNumberFormat="1" applyFont="1" applyFill="1" applyBorder="1" applyAlignment="1">
      <alignment horizontal="center" vertical="top"/>
    </xf>
    <xf numFmtId="172" fontId="2" fillId="33" borderId="24" xfId="0" applyNumberFormat="1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20" fontId="2" fillId="33" borderId="0" xfId="0" applyNumberFormat="1" applyFont="1" applyFill="1" applyAlignment="1">
      <alignment horizontal="center" vertical="top"/>
    </xf>
    <xf numFmtId="171" fontId="2" fillId="33" borderId="24" xfId="0" applyNumberFormat="1" applyFont="1" applyFill="1" applyBorder="1" applyAlignment="1">
      <alignment horizontal="center" vertical="top"/>
    </xf>
    <xf numFmtId="20" fontId="2" fillId="33" borderId="24" xfId="0" applyNumberFormat="1" applyFont="1" applyFill="1" applyBorder="1" applyAlignment="1">
      <alignment horizontal="center" vertical="top"/>
    </xf>
    <xf numFmtId="0" fontId="2" fillId="0" borderId="24" xfId="0" applyFont="1" applyBorder="1" applyAlignment="1">
      <alignment horizontal="left" vertical="top" wrapText="1"/>
    </xf>
    <xf numFmtId="49" fontId="2" fillId="0" borderId="33" xfId="0" applyNumberFormat="1" applyFont="1" applyFill="1" applyBorder="1" applyAlignment="1">
      <alignment horizontal="center" vertical="center"/>
    </xf>
    <xf numFmtId="171" fontId="2" fillId="33" borderId="24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72" fontId="2" fillId="33" borderId="24" xfId="0" applyNumberFormat="1" applyFont="1" applyFill="1" applyBorder="1" applyAlignment="1">
      <alignment horizontal="center" vertical="center"/>
    </xf>
    <xf numFmtId="20" fontId="2" fillId="33" borderId="24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left" vertical="top"/>
    </xf>
    <xf numFmtId="171" fontId="2" fillId="0" borderId="28" xfId="0" applyNumberFormat="1" applyFont="1" applyBorder="1" applyAlignment="1">
      <alignment horizontal="center" vertical="top"/>
    </xf>
    <xf numFmtId="172" fontId="2" fillId="33" borderId="28" xfId="0" applyNumberFormat="1" applyFont="1" applyFill="1" applyBorder="1" applyAlignment="1">
      <alignment horizontal="center" vertical="top"/>
    </xf>
    <xf numFmtId="1" fontId="2" fillId="0" borderId="19" xfId="0" applyNumberFormat="1" applyFont="1" applyFill="1" applyBorder="1" applyAlignment="1">
      <alignment horizontal="center" vertical="top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72" fontId="2" fillId="33" borderId="29" xfId="0" applyNumberFormat="1" applyFont="1" applyFill="1" applyBorder="1" applyAlignment="1">
      <alignment horizontal="center" vertical="top"/>
    </xf>
    <xf numFmtId="0" fontId="2" fillId="0" borderId="3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top"/>
    </xf>
    <xf numFmtId="0" fontId="2" fillId="0" borderId="2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20" fontId="2" fillId="0" borderId="36" xfId="0" applyNumberFormat="1" applyFont="1" applyBorder="1" applyAlignment="1">
      <alignment horizontal="center" vertical="center"/>
    </xf>
    <xf numFmtId="20" fontId="2" fillId="0" borderId="22" xfId="0" applyNumberFormat="1" applyFont="1" applyBorder="1" applyAlignment="1">
      <alignment horizontal="center" vertical="center"/>
    </xf>
    <xf numFmtId="20" fontId="2" fillId="0" borderId="2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textRotation="90"/>
    </xf>
    <xf numFmtId="0" fontId="2" fillId="0" borderId="16" xfId="0" applyNumberFormat="1" applyFont="1" applyFill="1" applyBorder="1" applyAlignment="1">
      <alignment horizontal="center" vertical="center" textRotation="90"/>
    </xf>
    <xf numFmtId="0" fontId="2" fillId="0" borderId="12" xfId="0" applyNumberFormat="1" applyFont="1" applyFill="1" applyBorder="1" applyAlignment="1">
      <alignment horizontal="center" vertical="center" textRotation="90"/>
    </xf>
    <xf numFmtId="0" fontId="2" fillId="0" borderId="39" xfId="0" applyNumberFormat="1" applyFont="1" applyFill="1" applyBorder="1" applyAlignment="1">
      <alignment horizontal="center" vertical="center" textRotation="90"/>
    </xf>
    <xf numFmtId="0" fontId="2" fillId="0" borderId="40" xfId="0" applyNumberFormat="1" applyFont="1" applyFill="1" applyBorder="1" applyAlignment="1">
      <alignment horizontal="center" vertical="center" textRotation="90"/>
    </xf>
    <xf numFmtId="0" fontId="2" fillId="0" borderId="41" xfId="0" applyNumberFormat="1" applyFont="1" applyFill="1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zoomScale="160" zoomScaleNormal="160" zoomScalePageLayoutView="0" workbookViewId="0" topLeftCell="A1">
      <selection activeCell="H15" sqref="H15"/>
    </sheetView>
  </sheetViews>
  <sheetFormatPr defaultColWidth="9.140625" defaultRowHeight="10.5" customHeight="1"/>
  <cols>
    <col min="1" max="1" width="2.28125" style="1" customWidth="1"/>
    <col min="2" max="2" width="29.00390625" style="1" customWidth="1"/>
    <col min="3" max="3" width="1.421875" style="1" customWidth="1"/>
    <col min="4" max="4" width="4.7109375" style="1" customWidth="1"/>
    <col min="5" max="5" width="3.57421875" style="1" customWidth="1"/>
    <col min="6" max="6" width="5.8515625" style="1" customWidth="1"/>
    <col min="7" max="7" width="3.421875" style="1" customWidth="1"/>
    <col min="8" max="8" width="3.28125" style="1" customWidth="1"/>
    <col min="9" max="10" width="3.421875" style="1" customWidth="1"/>
    <col min="11" max="19" width="4.7109375" style="1" customWidth="1"/>
    <col min="20" max="20" width="3.28125" style="1" customWidth="1"/>
    <col min="21" max="21" width="6.140625" style="1" customWidth="1"/>
    <col min="22" max="23" width="4.28125" style="1" customWidth="1"/>
    <col min="24" max="24" width="5.57421875" style="1" customWidth="1"/>
    <col min="25" max="25" width="5.7109375" style="1" customWidth="1"/>
    <col min="26" max="16384" width="9.140625" style="1" customWidth="1"/>
  </cols>
  <sheetData>
    <row r="1" s="2" customFormat="1" ht="9" customHeight="1">
      <c r="A1" s="2" t="s">
        <v>93</v>
      </c>
    </row>
    <row r="2" s="2" customFormat="1" ht="9" customHeight="1">
      <c r="A2" s="2" t="s">
        <v>0</v>
      </c>
    </row>
    <row r="3" s="2" customFormat="1" ht="9" customHeight="1">
      <c r="A3" s="2" t="s">
        <v>1</v>
      </c>
    </row>
    <row r="4" s="2" customFormat="1" ht="9" customHeight="1">
      <c r="A4" s="2" t="s">
        <v>2</v>
      </c>
    </row>
    <row r="5" s="2" customFormat="1" ht="9" customHeight="1"/>
    <row r="6" ht="10.5" customHeight="1">
      <c r="A6" s="1" t="s">
        <v>3</v>
      </c>
    </row>
    <row r="7" ht="10.5" customHeight="1">
      <c r="A7" s="1" t="s">
        <v>4</v>
      </c>
    </row>
    <row r="8" spans="1:16" ht="12" customHeight="1">
      <c r="A8" s="19" t="s">
        <v>5</v>
      </c>
      <c r="B8" s="22" t="s">
        <v>6</v>
      </c>
      <c r="C8" s="30" t="s">
        <v>5</v>
      </c>
      <c r="D8" s="119" t="s">
        <v>31</v>
      </c>
      <c r="E8" s="119" t="s">
        <v>32</v>
      </c>
      <c r="F8" s="119" t="s">
        <v>33</v>
      </c>
      <c r="G8" s="4" t="s">
        <v>5</v>
      </c>
      <c r="H8" s="124" t="s">
        <v>94</v>
      </c>
      <c r="I8" s="3" t="s">
        <v>5</v>
      </c>
      <c r="J8" s="56"/>
      <c r="K8" s="122" t="s">
        <v>92</v>
      </c>
      <c r="L8" s="3">
        <v>760</v>
      </c>
      <c r="M8" s="3">
        <v>730</v>
      </c>
      <c r="N8" s="4">
        <v>750</v>
      </c>
      <c r="O8" s="3">
        <v>728</v>
      </c>
      <c r="P8" s="3">
        <v>770</v>
      </c>
    </row>
    <row r="9" spans="1:16" ht="12" customHeight="1">
      <c r="A9" s="20" t="s">
        <v>5</v>
      </c>
      <c r="B9" s="23" t="s">
        <v>8</v>
      </c>
      <c r="C9" s="31" t="s">
        <v>5</v>
      </c>
      <c r="D9" s="120"/>
      <c r="E9" s="120"/>
      <c r="F9" s="120"/>
      <c r="G9" s="6" t="s">
        <v>5</v>
      </c>
      <c r="H9" s="125"/>
      <c r="I9" s="5" t="s">
        <v>5</v>
      </c>
      <c r="J9" s="57"/>
      <c r="K9" s="123"/>
      <c r="L9" s="5" t="s">
        <v>90</v>
      </c>
      <c r="M9" s="5" t="s">
        <v>28</v>
      </c>
      <c r="N9" s="5" t="s">
        <v>7</v>
      </c>
      <c r="O9" s="5" t="s">
        <v>90</v>
      </c>
      <c r="P9" s="5" t="s">
        <v>90</v>
      </c>
    </row>
    <row r="10" spans="1:16" ht="12" customHeight="1">
      <c r="A10" s="21" t="s">
        <v>11</v>
      </c>
      <c r="B10" s="24" t="s">
        <v>12</v>
      </c>
      <c r="C10" s="32" t="s">
        <v>5</v>
      </c>
      <c r="D10" s="121"/>
      <c r="E10" s="121"/>
      <c r="F10" s="121"/>
      <c r="G10" s="8" t="s">
        <v>10</v>
      </c>
      <c r="H10" s="126"/>
      <c r="I10" s="7" t="s">
        <v>9</v>
      </c>
      <c r="J10" s="51" t="s">
        <v>9</v>
      </c>
      <c r="K10" s="53"/>
      <c r="L10" s="7" t="s">
        <v>5</v>
      </c>
      <c r="M10" s="7" t="s">
        <v>5</v>
      </c>
      <c r="N10" s="8"/>
      <c r="O10" s="7" t="s">
        <v>5</v>
      </c>
      <c r="P10" s="7" t="s">
        <v>5</v>
      </c>
    </row>
    <row r="11" spans="1:16" ht="10.5" customHeight="1">
      <c r="A11" s="26">
        <v>1</v>
      </c>
      <c r="B11" s="25" t="s">
        <v>89</v>
      </c>
      <c r="C11" s="11" t="s">
        <v>13</v>
      </c>
      <c r="D11" s="11" t="s">
        <v>35</v>
      </c>
      <c r="E11" s="11"/>
      <c r="F11" s="36" t="s">
        <v>34</v>
      </c>
      <c r="G11" s="44">
        <v>0</v>
      </c>
      <c r="H11" s="11" t="s">
        <v>5</v>
      </c>
      <c r="I11" s="44">
        <v>0</v>
      </c>
      <c r="J11" s="44"/>
      <c r="K11" s="54">
        <v>0</v>
      </c>
      <c r="L11" s="11"/>
      <c r="M11" s="10">
        <v>0.4166666666666667</v>
      </c>
      <c r="N11" s="10">
        <v>0.5902777777777778</v>
      </c>
      <c r="O11" s="10">
        <v>0.6631944444444444</v>
      </c>
      <c r="P11" s="10"/>
    </row>
    <row r="12" spans="1:16" ht="10.5" customHeight="1">
      <c r="A12" s="26">
        <v>2</v>
      </c>
      <c r="B12" s="25" t="s">
        <v>88</v>
      </c>
      <c r="C12" s="11" t="s">
        <v>5</v>
      </c>
      <c r="D12" s="11" t="s">
        <v>36</v>
      </c>
      <c r="E12" s="11">
        <v>484</v>
      </c>
      <c r="F12" s="35">
        <v>23</v>
      </c>
      <c r="G12" s="45">
        <v>0.4</v>
      </c>
      <c r="H12" s="11" t="s">
        <v>5</v>
      </c>
      <c r="I12" s="44">
        <v>0.4</v>
      </c>
      <c r="J12" s="44"/>
      <c r="K12" s="54">
        <v>0.001388888888888889</v>
      </c>
      <c r="L12" s="11"/>
      <c r="M12" s="10">
        <v>0.41805555555555557</v>
      </c>
      <c r="N12" s="10">
        <v>0.5916666666666667</v>
      </c>
      <c r="O12" s="10">
        <v>0.6645833333333333</v>
      </c>
      <c r="P12" s="10"/>
    </row>
    <row r="13" spans="1:16" ht="10.5" customHeight="1">
      <c r="A13" s="26">
        <v>3</v>
      </c>
      <c r="B13" s="25" t="s">
        <v>87</v>
      </c>
      <c r="C13" s="11"/>
      <c r="D13" s="11" t="s">
        <v>36</v>
      </c>
      <c r="E13" s="11">
        <v>484</v>
      </c>
      <c r="F13" s="35">
        <v>25</v>
      </c>
      <c r="G13" s="45">
        <v>0.7</v>
      </c>
      <c r="H13" s="11"/>
      <c r="I13" s="44">
        <v>1.1</v>
      </c>
      <c r="J13" s="44"/>
      <c r="K13" s="54">
        <v>0.001388888888888889</v>
      </c>
      <c r="L13" s="11"/>
      <c r="M13" s="10">
        <v>0.41944444444444445</v>
      </c>
      <c r="N13" s="10">
        <v>0.5930555555555556</v>
      </c>
      <c r="O13" s="10">
        <v>0.6659722222222222</v>
      </c>
      <c r="P13" s="10"/>
    </row>
    <row r="14" spans="1:16" ht="10.5" customHeight="1">
      <c r="A14" s="26">
        <v>4</v>
      </c>
      <c r="B14" s="25" t="s">
        <v>86</v>
      </c>
      <c r="C14" s="11" t="s">
        <v>5</v>
      </c>
      <c r="D14" s="11" t="s">
        <v>36</v>
      </c>
      <c r="E14" s="11">
        <v>484</v>
      </c>
      <c r="F14" s="35">
        <v>27</v>
      </c>
      <c r="G14" s="46">
        <v>0.4</v>
      </c>
      <c r="H14" s="11" t="s">
        <v>5</v>
      </c>
      <c r="I14" s="44">
        <v>1.5</v>
      </c>
      <c r="J14" s="44"/>
      <c r="K14" s="54">
        <v>0.0006944444444444445</v>
      </c>
      <c r="L14" s="11"/>
      <c r="M14" s="10">
        <v>0.4201388888888889</v>
      </c>
      <c r="N14" s="10">
        <v>0.59375</v>
      </c>
      <c r="O14" s="10">
        <v>0.6666666666666666</v>
      </c>
      <c r="P14" s="10"/>
    </row>
    <row r="15" spans="1:16" ht="10.5" customHeight="1">
      <c r="A15" s="26">
        <v>5</v>
      </c>
      <c r="B15" s="25" t="s">
        <v>85</v>
      </c>
      <c r="C15" s="11" t="s">
        <v>5</v>
      </c>
      <c r="D15" s="11" t="s">
        <v>36</v>
      </c>
      <c r="E15" s="11">
        <v>484</v>
      </c>
      <c r="F15" s="35">
        <v>29</v>
      </c>
      <c r="G15" s="45">
        <v>0.9</v>
      </c>
      <c r="H15" s="11" t="s">
        <v>5</v>
      </c>
      <c r="I15" s="44">
        <v>2.4</v>
      </c>
      <c r="J15" s="44"/>
      <c r="K15" s="54">
        <v>0.0020833333333333333</v>
      </c>
      <c r="L15" s="11"/>
      <c r="M15" s="10">
        <v>0.4222222222222222</v>
      </c>
      <c r="N15" s="10">
        <v>0.5958333333333333</v>
      </c>
      <c r="O15" s="10">
        <v>0.66875</v>
      </c>
      <c r="P15" s="10"/>
    </row>
    <row r="16" spans="1:16" ht="10.5" customHeight="1">
      <c r="A16" s="26">
        <v>6</v>
      </c>
      <c r="B16" s="25" t="s">
        <v>84</v>
      </c>
      <c r="C16" s="11" t="s">
        <v>5</v>
      </c>
      <c r="D16" s="11" t="s">
        <v>36</v>
      </c>
      <c r="E16" s="11">
        <v>484</v>
      </c>
      <c r="F16" s="35">
        <v>33</v>
      </c>
      <c r="G16" s="45">
        <v>0.9</v>
      </c>
      <c r="H16" s="11" t="s">
        <v>5</v>
      </c>
      <c r="I16" s="44">
        <v>3.3</v>
      </c>
      <c r="J16" s="44"/>
      <c r="K16" s="54">
        <v>0.00138888888888889</v>
      </c>
      <c r="L16" s="10"/>
      <c r="M16" s="10">
        <v>0.4236111111111111</v>
      </c>
      <c r="N16" s="14">
        <v>0.5972222222222222</v>
      </c>
      <c r="O16" s="10">
        <v>0.6701388888888888</v>
      </c>
      <c r="P16" s="10"/>
    </row>
    <row r="17" spans="1:16" ht="18" customHeight="1">
      <c r="A17" s="60">
        <v>7</v>
      </c>
      <c r="B17" s="50" t="s">
        <v>96</v>
      </c>
      <c r="C17" s="11" t="s">
        <v>5</v>
      </c>
      <c r="D17" s="61" t="s">
        <v>37</v>
      </c>
      <c r="E17" s="61"/>
      <c r="F17" s="62" t="s">
        <v>39</v>
      </c>
      <c r="G17" s="48">
        <v>0.7</v>
      </c>
      <c r="H17" s="61" t="s">
        <v>5</v>
      </c>
      <c r="I17" s="49">
        <v>4</v>
      </c>
      <c r="J17" s="49">
        <v>0</v>
      </c>
      <c r="K17" s="55">
        <v>0.00138888888888889</v>
      </c>
      <c r="L17" s="63">
        <v>0.3333333333333333</v>
      </c>
      <c r="M17" s="63">
        <v>0.425</v>
      </c>
      <c r="N17" s="65">
        <v>0.5986111111111111</v>
      </c>
      <c r="O17" s="63">
        <v>0.6715277777777777</v>
      </c>
      <c r="P17" s="63">
        <v>0.8020833333333334</v>
      </c>
    </row>
    <row r="18" spans="1:16" ht="10.5" customHeight="1">
      <c r="A18" s="26">
        <v>8</v>
      </c>
      <c r="B18" s="25" t="s">
        <v>72</v>
      </c>
      <c r="C18" s="11" t="s">
        <v>5</v>
      </c>
      <c r="D18" s="11" t="s">
        <v>36</v>
      </c>
      <c r="E18" s="11">
        <v>484</v>
      </c>
      <c r="F18" s="35" t="s">
        <v>40</v>
      </c>
      <c r="G18" s="45">
        <v>0.6</v>
      </c>
      <c r="H18" s="11" t="s">
        <v>5</v>
      </c>
      <c r="I18" s="44">
        <v>4.6</v>
      </c>
      <c r="J18" s="44">
        <v>0.6</v>
      </c>
      <c r="K18" s="54">
        <v>0.00138888888888889</v>
      </c>
      <c r="L18" s="10">
        <v>0.3347222222222222</v>
      </c>
      <c r="M18" s="10">
        <v>0.4263888888888889</v>
      </c>
      <c r="N18" s="14">
        <v>0.6</v>
      </c>
      <c r="O18" s="10">
        <v>0.6729166666666667</v>
      </c>
      <c r="P18" s="10">
        <v>0.8034722222222223</v>
      </c>
    </row>
    <row r="19" spans="1:16" ht="10.5" customHeight="1">
      <c r="A19" s="26">
        <v>9</v>
      </c>
      <c r="B19" s="25" t="s">
        <v>73</v>
      </c>
      <c r="C19" s="11" t="s">
        <v>5</v>
      </c>
      <c r="D19" s="11" t="s">
        <v>36</v>
      </c>
      <c r="E19" s="11">
        <v>476</v>
      </c>
      <c r="F19" s="35" t="s">
        <v>41</v>
      </c>
      <c r="G19" s="45">
        <v>1.1</v>
      </c>
      <c r="H19" s="11" t="s">
        <v>5</v>
      </c>
      <c r="I19" s="44">
        <v>5.699999999999999</v>
      </c>
      <c r="J19" s="44">
        <v>1.7</v>
      </c>
      <c r="K19" s="54">
        <v>0.0020833333333333333</v>
      </c>
      <c r="L19" s="10">
        <v>0.3368055555555556</v>
      </c>
      <c r="M19" s="10">
        <v>0.4284722222222222</v>
      </c>
      <c r="N19" s="14">
        <v>0.6020833333333333</v>
      </c>
      <c r="O19" s="10">
        <v>0.675</v>
      </c>
      <c r="P19" s="10">
        <v>0.8055555555555555</v>
      </c>
    </row>
    <row r="20" spans="1:16" ht="10.5" customHeight="1">
      <c r="A20" s="26">
        <v>10</v>
      </c>
      <c r="B20" s="25" t="s">
        <v>74</v>
      </c>
      <c r="C20" s="11" t="s">
        <v>5</v>
      </c>
      <c r="D20" s="11" t="s">
        <v>36</v>
      </c>
      <c r="E20" s="11">
        <v>476</v>
      </c>
      <c r="F20" s="35" t="s">
        <v>42</v>
      </c>
      <c r="G20" s="45">
        <v>0.6</v>
      </c>
      <c r="H20" s="11" t="s">
        <v>5</v>
      </c>
      <c r="I20" s="44">
        <v>6.299999999999999</v>
      </c>
      <c r="J20" s="44">
        <v>2.3</v>
      </c>
      <c r="K20" s="54">
        <v>0.00138888888888889</v>
      </c>
      <c r="L20" s="10">
        <v>0.33819444444444446</v>
      </c>
      <c r="M20" s="10">
        <v>0.4298611111111111</v>
      </c>
      <c r="N20" s="14">
        <v>0.6034722222222222</v>
      </c>
      <c r="O20" s="10">
        <v>0.6763888888888889</v>
      </c>
      <c r="P20" s="10">
        <v>0.8069444444444445</v>
      </c>
    </row>
    <row r="21" spans="1:16" ht="10.5" customHeight="1">
      <c r="A21" s="26">
        <v>11</v>
      </c>
      <c r="B21" s="25" t="s">
        <v>83</v>
      </c>
      <c r="C21" s="11" t="s">
        <v>5</v>
      </c>
      <c r="D21" s="11" t="s">
        <v>35</v>
      </c>
      <c r="E21" s="11"/>
      <c r="F21" s="35" t="s">
        <v>45</v>
      </c>
      <c r="G21" s="45">
        <v>0.3</v>
      </c>
      <c r="H21" s="11" t="s">
        <v>5</v>
      </c>
      <c r="I21" s="44">
        <v>6.599999999999999</v>
      </c>
      <c r="J21" s="44">
        <v>2.6</v>
      </c>
      <c r="K21" s="54">
        <v>0.00138888888888889</v>
      </c>
      <c r="L21" s="10">
        <v>0.33958333333333335</v>
      </c>
      <c r="M21" s="10">
        <v>0.43124999999999997</v>
      </c>
      <c r="N21" s="14">
        <v>0.6048611111111112</v>
      </c>
      <c r="O21" s="10">
        <v>0.6777777777777778</v>
      </c>
      <c r="P21" s="10">
        <v>0.8083333333333332</v>
      </c>
    </row>
    <row r="22" spans="1:16" ht="10.5" customHeight="1">
      <c r="A22" s="26">
        <v>12</v>
      </c>
      <c r="B22" s="25" t="s">
        <v>49</v>
      </c>
      <c r="C22" s="11" t="s">
        <v>5</v>
      </c>
      <c r="D22" s="11" t="s">
        <v>38</v>
      </c>
      <c r="E22" s="11"/>
      <c r="F22" s="35" t="s">
        <v>48</v>
      </c>
      <c r="G22" s="45">
        <v>0.4</v>
      </c>
      <c r="H22" s="11" t="s">
        <v>5</v>
      </c>
      <c r="I22" s="44">
        <v>6.999999999999999</v>
      </c>
      <c r="J22" s="44">
        <v>3</v>
      </c>
      <c r="K22" s="54">
        <v>0.00138888888888889</v>
      </c>
      <c r="L22" s="10">
        <v>0.34097222222222223</v>
      </c>
      <c r="M22" s="10">
        <v>0.43263888888888885</v>
      </c>
      <c r="N22" s="14">
        <v>0.60625</v>
      </c>
      <c r="O22" s="10">
        <v>0.6791666666666667</v>
      </c>
      <c r="P22" s="10">
        <v>0.8097222222222222</v>
      </c>
    </row>
    <row r="23" spans="1:16" ht="10.5" customHeight="1">
      <c r="A23" s="26">
        <v>13</v>
      </c>
      <c r="B23" s="25" t="s">
        <v>50</v>
      </c>
      <c r="C23" s="11" t="s">
        <v>5</v>
      </c>
      <c r="D23" s="11" t="s">
        <v>38</v>
      </c>
      <c r="E23" s="11"/>
      <c r="F23" s="35" t="s">
        <v>47</v>
      </c>
      <c r="G23" s="45">
        <v>0.4</v>
      </c>
      <c r="H23" s="11" t="s">
        <v>5</v>
      </c>
      <c r="I23" s="44">
        <v>7.3999999999999995</v>
      </c>
      <c r="J23" s="44">
        <v>3.4</v>
      </c>
      <c r="K23" s="54">
        <v>0.0006944444444444445</v>
      </c>
      <c r="L23" s="10">
        <v>0.3416666666666666</v>
      </c>
      <c r="M23" s="10">
        <v>0.43333333333333335</v>
      </c>
      <c r="N23" s="14">
        <v>0.6069444444444444</v>
      </c>
      <c r="O23" s="10">
        <v>0.6798611111111111</v>
      </c>
      <c r="P23" s="10">
        <v>0.8104166666666667</v>
      </c>
    </row>
    <row r="24" spans="1:16" ht="10.5" customHeight="1">
      <c r="A24" s="26">
        <v>14</v>
      </c>
      <c r="B24" s="25" t="s">
        <v>51</v>
      </c>
      <c r="C24" s="11" t="s">
        <v>5</v>
      </c>
      <c r="D24" s="11" t="s">
        <v>38</v>
      </c>
      <c r="E24" s="11"/>
      <c r="F24" s="35" t="s">
        <v>46</v>
      </c>
      <c r="G24" s="45">
        <v>0.4</v>
      </c>
      <c r="H24" s="11" t="s">
        <v>5</v>
      </c>
      <c r="I24" s="44">
        <v>7.8</v>
      </c>
      <c r="J24" s="44">
        <v>3.8</v>
      </c>
      <c r="K24" s="54">
        <v>0.0006944444444444445</v>
      </c>
      <c r="L24" s="10">
        <v>0.3423611111111111</v>
      </c>
      <c r="M24" s="10">
        <v>0.43402777777777773</v>
      </c>
      <c r="N24" s="14">
        <v>0.607638888888889</v>
      </c>
      <c r="O24" s="10">
        <v>0.6805555555555556</v>
      </c>
      <c r="P24" s="10">
        <v>0.811111111111111</v>
      </c>
    </row>
    <row r="25" spans="1:16" ht="10.5" customHeight="1">
      <c r="A25" s="26">
        <v>15</v>
      </c>
      <c r="B25" s="25" t="s">
        <v>52</v>
      </c>
      <c r="C25" s="11" t="s">
        <v>5</v>
      </c>
      <c r="D25" s="11" t="s">
        <v>38</v>
      </c>
      <c r="E25" s="11"/>
      <c r="F25" s="35" t="s">
        <v>42</v>
      </c>
      <c r="G25" s="45">
        <v>1.4</v>
      </c>
      <c r="H25" s="11" t="s">
        <v>5</v>
      </c>
      <c r="I25" s="44">
        <v>9.2</v>
      </c>
      <c r="J25" s="44">
        <v>5.2</v>
      </c>
      <c r="K25" s="54">
        <v>0.00138888888888889</v>
      </c>
      <c r="L25" s="10">
        <v>0.34375</v>
      </c>
      <c r="M25" s="10">
        <v>0.4354166666666666</v>
      </c>
      <c r="N25" s="14">
        <v>0.6090277777777778</v>
      </c>
      <c r="O25" s="10">
        <v>0.6819444444444445</v>
      </c>
      <c r="P25" s="10">
        <v>0.8125</v>
      </c>
    </row>
    <row r="26" spans="1:16" ht="10.5" customHeight="1">
      <c r="A26" s="26">
        <v>16</v>
      </c>
      <c r="B26" s="25" t="s">
        <v>53</v>
      </c>
      <c r="C26" s="11"/>
      <c r="D26" s="11" t="s">
        <v>38</v>
      </c>
      <c r="E26" s="11"/>
      <c r="F26" s="35" t="s">
        <v>58</v>
      </c>
      <c r="G26" s="45">
        <v>0.7</v>
      </c>
      <c r="H26" s="11"/>
      <c r="I26" s="44">
        <v>9.899999999999999</v>
      </c>
      <c r="J26" s="44">
        <v>5.9</v>
      </c>
      <c r="K26" s="54">
        <v>0.0006944444444444445</v>
      </c>
      <c r="L26" s="10">
        <v>0.3444444444444445</v>
      </c>
      <c r="M26" s="10">
        <v>0.4361111111111111</v>
      </c>
      <c r="N26" s="14">
        <v>0.6097222222222222</v>
      </c>
      <c r="O26" s="10">
        <v>0.6826388888888889</v>
      </c>
      <c r="P26" s="10">
        <v>0.8131944444444444</v>
      </c>
    </row>
    <row r="27" spans="1:16" ht="10.5" customHeight="1">
      <c r="A27" s="26">
        <v>17</v>
      </c>
      <c r="B27" s="25" t="s">
        <v>54</v>
      </c>
      <c r="C27" s="11"/>
      <c r="D27" s="11" t="s">
        <v>38</v>
      </c>
      <c r="E27" s="11"/>
      <c r="F27" s="35" t="s">
        <v>43</v>
      </c>
      <c r="G27" s="45">
        <v>0.5</v>
      </c>
      <c r="H27" s="11"/>
      <c r="I27" s="44">
        <v>10.399999999999999</v>
      </c>
      <c r="J27" s="44">
        <v>6.4</v>
      </c>
      <c r="K27" s="54">
        <v>0.0006944444444444445</v>
      </c>
      <c r="L27" s="10">
        <v>0.3451388888888889</v>
      </c>
      <c r="M27" s="10">
        <v>0.4368055555555555</v>
      </c>
      <c r="N27" s="14">
        <v>0.6104166666666667</v>
      </c>
      <c r="O27" s="10">
        <v>0.6833333333333332</v>
      </c>
      <c r="P27" s="10">
        <v>0.813888888888889</v>
      </c>
    </row>
    <row r="28" spans="1:16" ht="10.5" customHeight="1">
      <c r="A28" s="26">
        <v>18</v>
      </c>
      <c r="B28" s="25" t="s">
        <v>55</v>
      </c>
      <c r="C28" s="11"/>
      <c r="D28" s="11" t="s">
        <v>38</v>
      </c>
      <c r="E28" s="11"/>
      <c r="F28" s="35" t="s">
        <v>44</v>
      </c>
      <c r="G28" s="45">
        <v>0.9</v>
      </c>
      <c r="H28" s="11"/>
      <c r="I28" s="44">
        <v>11.299999999999999</v>
      </c>
      <c r="J28" s="44">
        <v>7.3</v>
      </c>
      <c r="K28" s="54">
        <v>0.00138888888888889</v>
      </c>
      <c r="L28" s="10">
        <v>0.34652777777777777</v>
      </c>
      <c r="M28" s="10">
        <v>0.4381944444444445</v>
      </c>
      <c r="N28" s="14">
        <v>0.6118055555555556</v>
      </c>
      <c r="O28" s="10">
        <v>0.6847222222222222</v>
      </c>
      <c r="P28" s="10">
        <v>0.8152777777777778</v>
      </c>
    </row>
    <row r="29" spans="1:16" ht="10.5" customHeight="1">
      <c r="A29" s="26">
        <v>19</v>
      </c>
      <c r="B29" s="25" t="s">
        <v>56</v>
      </c>
      <c r="C29" s="11" t="s">
        <v>5</v>
      </c>
      <c r="D29" s="11" t="s">
        <v>38</v>
      </c>
      <c r="E29" s="11"/>
      <c r="F29" s="35" t="s">
        <v>59</v>
      </c>
      <c r="G29" s="47">
        <v>1.4</v>
      </c>
      <c r="H29" s="12"/>
      <c r="I29" s="44">
        <v>12.7</v>
      </c>
      <c r="J29" s="44">
        <v>8.7</v>
      </c>
      <c r="K29" s="54">
        <v>0.00138888888888889</v>
      </c>
      <c r="L29" s="10">
        <v>0.34791666666666665</v>
      </c>
      <c r="M29" s="10">
        <v>0.4395833333333334</v>
      </c>
      <c r="N29" s="14">
        <v>0.6131944444444445</v>
      </c>
      <c r="O29" s="10">
        <v>0.686111111111111</v>
      </c>
      <c r="P29" s="10">
        <v>0.8166666666666668</v>
      </c>
    </row>
    <row r="30" spans="1:16" ht="10.5" customHeight="1">
      <c r="A30" s="26">
        <v>20</v>
      </c>
      <c r="B30" s="25" t="s">
        <v>57</v>
      </c>
      <c r="C30" s="11" t="s">
        <v>5</v>
      </c>
      <c r="D30" s="11" t="s">
        <v>38</v>
      </c>
      <c r="E30" s="11"/>
      <c r="F30" s="35" t="s">
        <v>60</v>
      </c>
      <c r="G30" s="45">
        <v>1.4</v>
      </c>
      <c r="H30" s="11" t="s">
        <v>5</v>
      </c>
      <c r="I30" s="44">
        <v>14.1</v>
      </c>
      <c r="J30" s="44">
        <v>10.1</v>
      </c>
      <c r="K30" s="54">
        <v>0.00138888888888889</v>
      </c>
      <c r="L30" s="10">
        <v>0.34930555555555554</v>
      </c>
      <c r="M30" s="10">
        <v>0.44097222222222227</v>
      </c>
      <c r="N30" s="14">
        <v>0.6145833333333334</v>
      </c>
      <c r="O30" s="10">
        <v>0.6875</v>
      </c>
      <c r="P30" s="10">
        <v>0.8180555555555555</v>
      </c>
    </row>
    <row r="31" spans="1:16" ht="10.5" customHeight="1">
      <c r="A31" s="26">
        <v>21</v>
      </c>
      <c r="B31" s="25" t="s">
        <v>62</v>
      </c>
      <c r="C31" s="11" t="s">
        <v>5</v>
      </c>
      <c r="D31" s="11" t="s">
        <v>38</v>
      </c>
      <c r="E31" s="11"/>
      <c r="F31" s="35"/>
      <c r="G31" s="45">
        <v>3.1</v>
      </c>
      <c r="H31" s="12">
        <v>46.5</v>
      </c>
      <c r="I31" s="44">
        <v>17.2</v>
      </c>
      <c r="J31" s="44">
        <v>13.2</v>
      </c>
      <c r="K31" s="54">
        <v>0.002777777777777778</v>
      </c>
      <c r="L31" s="10">
        <v>0.3520833333333333</v>
      </c>
      <c r="M31" s="10">
        <v>0.44375000000000003</v>
      </c>
      <c r="N31" s="14">
        <v>0.6173611111111111</v>
      </c>
      <c r="O31" s="37">
        <v>0.6902777777777778</v>
      </c>
      <c r="P31" s="37">
        <v>0.8208333333333333</v>
      </c>
    </row>
    <row r="32" spans="1:16" ht="10.5" customHeight="1">
      <c r="A32" s="26">
        <v>22</v>
      </c>
      <c r="B32" s="25" t="s">
        <v>63</v>
      </c>
      <c r="C32" s="11" t="s">
        <v>5</v>
      </c>
      <c r="D32" s="11" t="s">
        <v>38</v>
      </c>
      <c r="E32" s="11"/>
      <c r="F32" s="35"/>
      <c r="G32" s="45">
        <v>1.3</v>
      </c>
      <c r="H32" s="11" t="s">
        <v>5</v>
      </c>
      <c r="I32" s="44">
        <v>18.5</v>
      </c>
      <c r="J32" s="44">
        <v>14.5</v>
      </c>
      <c r="K32" s="54">
        <v>0.00138888888888889</v>
      </c>
      <c r="L32" s="10">
        <v>0.3534722222222222</v>
      </c>
      <c r="M32" s="10">
        <v>0.4451388888888889</v>
      </c>
      <c r="N32" s="14">
        <v>0.61875</v>
      </c>
      <c r="O32" s="10">
        <v>0.6916666666666668</v>
      </c>
      <c r="P32" s="10">
        <v>0.8222222222222223</v>
      </c>
    </row>
    <row r="33" spans="1:16" ht="10.5" customHeight="1">
      <c r="A33" s="26">
        <v>23</v>
      </c>
      <c r="B33" s="25" t="s">
        <v>64</v>
      </c>
      <c r="C33" s="11" t="s">
        <v>5</v>
      </c>
      <c r="D33" s="11" t="s">
        <v>38</v>
      </c>
      <c r="E33" s="11"/>
      <c r="F33" s="35"/>
      <c r="G33" s="45">
        <v>1.6</v>
      </c>
      <c r="H33" s="11" t="s">
        <v>5</v>
      </c>
      <c r="I33" s="44">
        <v>20.1</v>
      </c>
      <c r="J33" s="44">
        <v>16.1</v>
      </c>
      <c r="K33" s="54">
        <v>0.00138888888888889</v>
      </c>
      <c r="L33" s="10">
        <v>0.3548611111111111</v>
      </c>
      <c r="M33" s="10">
        <v>0.4465277777777778</v>
      </c>
      <c r="N33" s="15">
        <v>0.6201388888888889</v>
      </c>
      <c r="O33" s="10">
        <v>0.6930555555555555</v>
      </c>
      <c r="P33" s="10">
        <v>0.8236111111111111</v>
      </c>
    </row>
    <row r="34" spans="1:16" ht="10.5" customHeight="1">
      <c r="A34" s="26">
        <v>24</v>
      </c>
      <c r="B34" s="25" t="s">
        <v>65</v>
      </c>
      <c r="C34" s="11" t="s">
        <v>5</v>
      </c>
      <c r="D34" s="11" t="s">
        <v>38</v>
      </c>
      <c r="E34" s="11"/>
      <c r="F34" s="35"/>
      <c r="G34" s="45">
        <v>1.7</v>
      </c>
      <c r="H34" s="11" t="s">
        <v>5</v>
      </c>
      <c r="I34" s="44">
        <v>21.8</v>
      </c>
      <c r="J34" s="44">
        <v>17.8</v>
      </c>
      <c r="K34" s="54">
        <v>0.0020833333333333333</v>
      </c>
      <c r="L34" s="10">
        <v>0.35694444444444445</v>
      </c>
      <c r="M34" s="10">
        <v>0.4486111111111111</v>
      </c>
      <c r="N34" s="13">
        <v>0.6222222222222222</v>
      </c>
      <c r="O34" s="10">
        <v>0.6951388888888889</v>
      </c>
      <c r="P34" s="10">
        <v>0.8256944444444444</v>
      </c>
    </row>
    <row r="35" spans="1:16" ht="10.5" customHeight="1">
      <c r="A35" s="26">
        <v>25</v>
      </c>
      <c r="B35" s="25" t="s">
        <v>82</v>
      </c>
      <c r="C35" s="11" t="s">
        <v>5</v>
      </c>
      <c r="D35" s="11" t="s">
        <v>38</v>
      </c>
      <c r="E35" s="11"/>
      <c r="F35" s="35"/>
      <c r="G35" s="45">
        <v>0.8</v>
      </c>
      <c r="H35" s="11" t="s">
        <v>5</v>
      </c>
      <c r="I35" s="44">
        <v>22.6</v>
      </c>
      <c r="J35" s="44">
        <v>18.6</v>
      </c>
      <c r="K35" s="54">
        <v>0.0006944444444444445</v>
      </c>
      <c r="L35" s="10">
        <v>0.3576388888888889</v>
      </c>
      <c r="M35" s="10">
        <v>0.44930555555555557</v>
      </c>
      <c r="N35" s="13">
        <v>0.6229166666666667</v>
      </c>
      <c r="O35" s="10">
        <v>0.6958333333333333</v>
      </c>
      <c r="P35" s="10">
        <v>0.8263888888888888</v>
      </c>
    </row>
    <row r="36" spans="1:16" ht="10.5" customHeight="1">
      <c r="A36" s="26">
        <v>26</v>
      </c>
      <c r="B36" s="25" t="s">
        <v>81</v>
      </c>
      <c r="C36" s="11" t="s">
        <v>5</v>
      </c>
      <c r="D36" s="11" t="s">
        <v>38</v>
      </c>
      <c r="E36" s="11"/>
      <c r="F36" s="35"/>
      <c r="G36" s="45">
        <v>0.6</v>
      </c>
      <c r="H36" s="11" t="s">
        <v>5</v>
      </c>
      <c r="I36" s="44">
        <v>23.200000000000003</v>
      </c>
      <c r="J36" s="44">
        <v>19.2</v>
      </c>
      <c r="K36" s="54">
        <v>0.0006944444444444445</v>
      </c>
      <c r="L36" s="10">
        <v>0.35833333333333334</v>
      </c>
      <c r="M36" s="10">
        <v>0.45</v>
      </c>
      <c r="N36" s="13">
        <v>0.6236111111111111</v>
      </c>
      <c r="O36" s="10">
        <v>0.6965277777777777</v>
      </c>
      <c r="P36" s="10">
        <v>0.8270833333333334</v>
      </c>
    </row>
    <row r="37" spans="1:16" ht="10.5" customHeight="1">
      <c r="A37" s="26">
        <v>27</v>
      </c>
      <c r="B37" s="25" t="s">
        <v>66</v>
      </c>
      <c r="C37" s="11" t="s">
        <v>5</v>
      </c>
      <c r="D37" s="11" t="s">
        <v>38</v>
      </c>
      <c r="E37" s="11"/>
      <c r="F37" s="35"/>
      <c r="G37" s="45">
        <v>0.4</v>
      </c>
      <c r="H37" s="11" t="s">
        <v>5</v>
      </c>
      <c r="I37" s="44">
        <v>23.6</v>
      </c>
      <c r="J37" s="44">
        <v>19.6</v>
      </c>
      <c r="K37" s="54">
        <v>0.0006944444444444445</v>
      </c>
      <c r="L37" s="10">
        <v>0.3590277777777778</v>
      </c>
      <c r="M37" s="10">
        <v>0.45069444444444445</v>
      </c>
      <c r="N37" s="13">
        <v>0.6243055555555556</v>
      </c>
      <c r="O37" s="10">
        <v>0.6972222222222223</v>
      </c>
      <c r="P37" s="10">
        <v>0.8277777777777778</v>
      </c>
    </row>
    <row r="38" spans="1:16" ht="10.5" customHeight="1">
      <c r="A38" s="26">
        <v>28</v>
      </c>
      <c r="B38" s="25" t="s">
        <v>67</v>
      </c>
      <c r="C38" s="11" t="s">
        <v>5</v>
      </c>
      <c r="D38" s="11" t="s">
        <v>38</v>
      </c>
      <c r="E38" s="11"/>
      <c r="F38" s="35"/>
      <c r="G38" s="45">
        <v>0.7</v>
      </c>
      <c r="H38" s="11" t="s">
        <v>5</v>
      </c>
      <c r="I38" s="44">
        <v>24.3</v>
      </c>
      <c r="J38" s="44">
        <v>20.3</v>
      </c>
      <c r="K38" s="54">
        <v>0.0006944444444444445</v>
      </c>
      <c r="L38" s="10">
        <v>0.3597222222222222</v>
      </c>
      <c r="M38" s="10">
        <v>0.4513888888888889</v>
      </c>
      <c r="N38" s="13"/>
      <c r="O38" s="10">
        <v>0.6979166666666666</v>
      </c>
      <c r="P38" s="10">
        <v>0.8284722222222222</v>
      </c>
    </row>
    <row r="39" spans="1:16" ht="10.5" customHeight="1">
      <c r="A39" s="26">
        <v>29</v>
      </c>
      <c r="B39" s="25" t="s">
        <v>68</v>
      </c>
      <c r="C39" s="11" t="s">
        <v>5</v>
      </c>
      <c r="D39" s="11" t="s">
        <v>38</v>
      </c>
      <c r="E39" s="11"/>
      <c r="F39" s="35"/>
      <c r="G39" s="45">
        <v>2</v>
      </c>
      <c r="H39" s="11" t="s">
        <v>5</v>
      </c>
      <c r="I39" s="44">
        <v>26.3</v>
      </c>
      <c r="J39" s="44">
        <v>22.3</v>
      </c>
      <c r="K39" s="54">
        <v>0.0020833333333333333</v>
      </c>
      <c r="L39" s="10">
        <v>0.36180555555555555</v>
      </c>
      <c r="M39" s="10">
        <v>0.4534722222222222</v>
      </c>
      <c r="N39" s="13"/>
      <c r="O39" s="10">
        <v>0.7000000000000001</v>
      </c>
      <c r="P39" s="10">
        <v>0.8305555555555556</v>
      </c>
    </row>
    <row r="40" spans="1:16" ht="10.5" customHeight="1">
      <c r="A40" s="26">
        <v>30</v>
      </c>
      <c r="B40" s="25" t="s">
        <v>69</v>
      </c>
      <c r="C40" s="11" t="s">
        <v>5</v>
      </c>
      <c r="D40" s="11" t="s">
        <v>38</v>
      </c>
      <c r="E40" s="11"/>
      <c r="F40" s="35"/>
      <c r="G40" s="45">
        <v>1.5</v>
      </c>
      <c r="H40" s="11" t="s">
        <v>5</v>
      </c>
      <c r="I40" s="44">
        <v>27.8</v>
      </c>
      <c r="J40" s="44">
        <v>23.8</v>
      </c>
      <c r="K40" s="54">
        <v>0.00138888888888889</v>
      </c>
      <c r="L40" s="10">
        <v>0.36319444444444443</v>
      </c>
      <c r="M40" s="10">
        <v>0.4548611111111111</v>
      </c>
      <c r="N40" s="13"/>
      <c r="O40" s="10">
        <v>0.7013888888888888</v>
      </c>
      <c r="P40" s="10">
        <v>0.8319444444444444</v>
      </c>
    </row>
    <row r="41" spans="1:16" ht="10.5" customHeight="1">
      <c r="A41" s="26">
        <v>31</v>
      </c>
      <c r="B41" s="25" t="s">
        <v>70</v>
      </c>
      <c r="C41" s="11" t="s">
        <v>5</v>
      </c>
      <c r="D41" s="11" t="s">
        <v>38</v>
      </c>
      <c r="E41" s="11"/>
      <c r="F41" s="35"/>
      <c r="G41" s="45">
        <v>1.4</v>
      </c>
      <c r="H41" s="11" t="s">
        <v>5</v>
      </c>
      <c r="I41" s="44">
        <v>29.2</v>
      </c>
      <c r="J41" s="44">
        <v>25.2</v>
      </c>
      <c r="K41" s="54">
        <v>0.00138888888888889</v>
      </c>
      <c r="L41" s="10">
        <v>0.3645833333333333</v>
      </c>
      <c r="M41" s="10">
        <v>0.45625</v>
      </c>
      <c r="N41" s="13"/>
      <c r="O41" s="10">
        <v>0.7027777777777778</v>
      </c>
      <c r="P41" s="10">
        <v>0.8333333333333334</v>
      </c>
    </row>
    <row r="42" spans="1:16" ht="10.5" customHeight="1">
      <c r="A42" s="26">
        <v>32</v>
      </c>
      <c r="B42" s="25" t="s">
        <v>71</v>
      </c>
      <c r="C42" s="11" t="s">
        <v>5</v>
      </c>
      <c r="D42" s="11" t="s">
        <v>38</v>
      </c>
      <c r="E42" s="11"/>
      <c r="F42" s="35"/>
      <c r="G42" s="45">
        <v>1</v>
      </c>
      <c r="H42" s="11" t="s">
        <v>5</v>
      </c>
      <c r="I42" s="44">
        <v>30.2</v>
      </c>
      <c r="J42" s="44">
        <v>26.2</v>
      </c>
      <c r="K42" s="54">
        <v>0.00138888888888889</v>
      </c>
      <c r="L42" s="10">
        <v>0.3659722222222222</v>
      </c>
      <c r="M42" s="10">
        <v>0.4576388888888889</v>
      </c>
      <c r="N42" s="13"/>
      <c r="O42" s="10">
        <v>0.7041666666666666</v>
      </c>
      <c r="P42" s="10">
        <v>0.8347222222222223</v>
      </c>
    </row>
    <row r="43" spans="1:16" ht="10.5" customHeight="1">
      <c r="A43" s="26">
        <v>33</v>
      </c>
      <c r="B43" s="25" t="s">
        <v>78</v>
      </c>
      <c r="C43" s="11" t="s">
        <v>5</v>
      </c>
      <c r="D43" s="11" t="s">
        <v>38</v>
      </c>
      <c r="E43" s="11"/>
      <c r="F43" s="35" t="s">
        <v>61</v>
      </c>
      <c r="G43" s="45">
        <v>1</v>
      </c>
      <c r="H43" s="11" t="s">
        <v>5</v>
      </c>
      <c r="I43" s="44">
        <v>31.2</v>
      </c>
      <c r="J43" s="44">
        <v>27.2</v>
      </c>
      <c r="K43" s="54">
        <v>0.00138888888888889</v>
      </c>
      <c r="L43" s="10">
        <v>0.3673611111111111</v>
      </c>
      <c r="M43" s="10">
        <v>0.4590277777777778</v>
      </c>
      <c r="N43" s="13"/>
      <c r="O43" s="10">
        <v>0.7055555555555556</v>
      </c>
      <c r="P43" s="10">
        <v>0.8361111111111111</v>
      </c>
    </row>
    <row r="44" spans="1:16" ht="10.5" customHeight="1">
      <c r="A44" s="26">
        <v>34</v>
      </c>
      <c r="B44" s="25" t="s">
        <v>75</v>
      </c>
      <c r="C44" s="11" t="s">
        <v>5</v>
      </c>
      <c r="D44" s="11" t="s">
        <v>38</v>
      </c>
      <c r="E44" s="11"/>
      <c r="F44" s="35" t="s">
        <v>61</v>
      </c>
      <c r="G44" s="45">
        <v>1.6</v>
      </c>
      <c r="H44" s="11" t="s">
        <v>5</v>
      </c>
      <c r="I44" s="44">
        <v>32.8</v>
      </c>
      <c r="J44" s="44">
        <v>28.8</v>
      </c>
      <c r="K44" s="54">
        <v>0.0020833333333333333</v>
      </c>
      <c r="L44" s="10">
        <v>0.36944444444444446</v>
      </c>
      <c r="M44" s="10">
        <v>0.4611111111111111</v>
      </c>
      <c r="N44" s="13"/>
      <c r="O44" s="10">
        <v>0.7076388888888889</v>
      </c>
      <c r="P44" s="10">
        <v>0.8381944444444445</v>
      </c>
    </row>
    <row r="45" spans="1:16" ht="10.5" customHeight="1">
      <c r="A45" s="26">
        <v>35</v>
      </c>
      <c r="B45" s="25" t="s">
        <v>76</v>
      </c>
      <c r="C45" s="11" t="s">
        <v>5</v>
      </c>
      <c r="D45" s="11" t="s">
        <v>38</v>
      </c>
      <c r="E45" s="11"/>
      <c r="F45" s="35" t="s">
        <v>61</v>
      </c>
      <c r="G45" s="45">
        <v>1.4</v>
      </c>
      <c r="H45" s="11" t="s">
        <v>5</v>
      </c>
      <c r="I45" s="44">
        <v>34.199999999999996</v>
      </c>
      <c r="J45" s="44">
        <v>30.2</v>
      </c>
      <c r="K45" s="54">
        <v>0.0020833333333333333</v>
      </c>
      <c r="L45" s="10">
        <v>0.37152777777777773</v>
      </c>
      <c r="M45" s="10">
        <v>0.46319444444444446</v>
      </c>
      <c r="N45" s="13"/>
      <c r="O45" s="10">
        <v>0.7097222222222223</v>
      </c>
      <c r="P45" s="10">
        <v>0.8402777777777778</v>
      </c>
    </row>
    <row r="46" spans="1:16" ht="10.5" customHeight="1">
      <c r="A46" s="26">
        <v>36</v>
      </c>
      <c r="B46" s="25" t="s">
        <v>79</v>
      </c>
      <c r="C46" s="11" t="s">
        <v>5</v>
      </c>
      <c r="D46" s="11" t="s">
        <v>38</v>
      </c>
      <c r="E46" s="11"/>
      <c r="F46" s="35" t="s">
        <v>61</v>
      </c>
      <c r="G46" s="45">
        <v>0.4</v>
      </c>
      <c r="H46" s="11" t="s">
        <v>5</v>
      </c>
      <c r="I46" s="44">
        <v>34.599999999999994</v>
      </c>
      <c r="J46" s="44">
        <v>30.6</v>
      </c>
      <c r="K46" s="54">
        <v>0.0006944444444444445</v>
      </c>
      <c r="L46" s="10">
        <v>0.37222222222222223</v>
      </c>
      <c r="M46" s="10">
        <v>0.46388888888888885</v>
      </c>
      <c r="N46" s="13"/>
      <c r="O46" s="10">
        <v>0.7104166666666667</v>
      </c>
      <c r="P46" s="10">
        <v>0.8409722222222222</v>
      </c>
    </row>
    <row r="47" spans="1:16" ht="10.5" customHeight="1">
      <c r="A47" s="26">
        <v>37</v>
      </c>
      <c r="B47" s="25" t="s">
        <v>77</v>
      </c>
      <c r="C47" s="11" t="s">
        <v>5</v>
      </c>
      <c r="D47" s="11" t="s">
        <v>38</v>
      </c>
      <c r="E47" s="11"/>
      <c r="F47" s="35" t="s">
        <v>61</v>
      </c>
      <c r="G47" s="45">
        <v>0.6</v>
      </c>
      <c r="H47" s="11" t="s">
        <v>5</v>
      </c>
      <c r="I47" s="44">
        <v>35.199999999999996</v>
      </c>
      <c r="J47" s="44">
        <v>31.2</v>
      </c>
      <c r="K47" s="54">
        <v>0.00138888888888889</v>
      </c>
      <c r="L47" s="10">
        <v>0.3736111111111111</v>
      </c>
      <c r="M47" s="10">
        <v>0.46527777777777773</v>
      </c>
      <c r="N47" s="13"/>
      <c r="O47" s="10">
        <v>0.7118055555555555</v>
      </c>
      <c r="P47" s="10">
        <v>0.842361111111111</v>
      </c>
    </row>
    <row r="48" spans="1:16" ht="10.5" customHeight="1">
      <c r="A48" s="26">
        <v>38</v>
      </c>
      <c r="B48" s="25" t="s">
        <v>80</v>
      </c>
      <c r="C48" s="11" t="s">
        <v>5</v>
      </c>
      <c r="D48" s="11" t="s">
        <v>35</v>
      </c>
      <c r="E48" s="11"/>
      <c r="F48" s="35" t="s">
        <v>61</v>
      </c>
      <c r="G48" s="45">
        <v>0.4</v>
      </c>
      <c r="H48" s="11" t="s">
        <v>5</v>
      </c>
      <c r="I48" s="44">
        <v>35.599999999999994</v>
      </c>
      <c r="J48" s="44">
        <v>31.6</v>
      </c>
      <c r="K48" s="54">
        <v>0.00138888888888889</v>
      </c>
      <c r="L48" s="10">
        <v>0.375</v>
      </c>
      <c r="M48" s="10">
        <v>0.4666666666666666</v>
      </c>
      <c r="N48" s="13"/>
      <c r="O48" s="10">
        <v>0.7131944444444445</v>
      </c>
      <c r="P48" s="10">
        <v>0.84375</v>
      </c>
    </row>
    <row r="49" spans="1:16" ht="18" customHeight="1">
      <c r="A49" s="60">
        <v>39</v>
      </c>
      <c r="B49" s="59" t="s">
        <v>95</v>
      </c>
      <c r="C49" s="61" t="s">
        <v>14</v>
      </c>
      <c r="D49" s="61" t="s">
        <v>37</v>
      </c>
      <c r="E49" s="61"/>
      <c r="F49" s="62"/>
      <c r="G49" s="48">
        <v>0.8</v>
      </c>
      <c r="H49" s="61" t="s">
        <v>5</v>
      </c>
      <c r="I49" s="49">
        <v>36.39999999999999</v>
      </c>
      <c r="J49" s="49">
        <v>32.4</v>
      </c>
      <c r="K49" s="55">
        <v>0.00138888888888889</v>
      </c>
      <c r="L49" s="63">
        <v>0.3763888888888889</v>
      </c>
      <c r="M49" s="63">
        <v>0.4680555555555555</v>
      </c>
      <c r="N49" s="64"/>
      <c r="O49" s="63">
        <v>0.7145833333333332</v>
      </c>
      <c r="P49" s="63">
        <v>0.845138888888889</v>
      </c>
    </row>
    <row r="50" spans="1:16" ht="10.5" customHeight="1">
      <c r="A50" s="34">
        <v>40</v>
      </c>
      <c r="B50" s="42" t="s">
        <v>15</v>
      </c>
      <c r="C50" s="9"/>
      <c r="D50" s="9"/>
      <c r="E50" s="9"/>
      <c r="F50" s="9"/>
      <c r="G50" s="16"/>
      <c r="H50" s="9"/>
      <c r="I50" s="9"/>
      <c r="J50" s="52"/>
      <c r="K50" s="38"/>
      <c r="L50" s="43">
        <v>33</v>
      </c>
      <c r="M50" s="18">
        <v>39</v>
      </c>
      <c r="N50" s="39">
        <v>27</v>
      </c>
      <c r="O50" s="18">
        <v>39</v>
      </c>
      <c r="P50" s="18">
        <v>33</v>
      </c>
    </row>
    <row r="51" spans="1:16" ht="10.5" customHeight="1">
      <c r="A51" s="33">
        <v>41</v>
      </c>
      <c r="B51" s="42" t="s">
        <v>16</v>
      </c>
      <c r="C51" s="9"/>
      <c r="D51" s="9"/>
      <c r="E51" s="9"/>
      <c r="F51" s="9"/>
      <c r="G51" s="16"/>
      <c r="H51" s="9"/>
      <c r="I51" s="9"/>
      <c r="J51" s="9"/>
      <c r="K51" s="58"/>
      <c r="L51" s="40">
        <v>0.04305555555555556</v>
      </c>
      <c r="M51" s="40">
        <v>0.051388888888888894</v>
      </c>
      <c r="N51" s="41">
        <v>0.034027777777777775</v>
      </c>
      <c r="O51" s="40">
        <v>0.051388888888888894</v>
      </c>
      <c r="P51" s="40">
        <v>0.04305555555555556</v>
      </c>
    </row>
    <row r="52" spans="3:16" ht="10.5" customHeight="1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7" ht="10.5" customHeight="1">
      <c r="A53" s="18">
        <v>42</v>
      </c>
      <c r="B53" s="29" t="s">
        <v>17</v>
      </c>
      <c r="C53" s="116" t="s">
        <v>18</v>
      </c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8"/>
      <c r="P53" s="27"/>
      <c r="Q53" s="28"/>
    </row>
    <row r="55" spans="1:13" ht="10.5" customHeight="1">
      <c r="A55" s="1" t="s">
        <v>29</v>
      </c>
      <c r="M55" s="1" t="s">
        <v>20</v>
      </c>
    </row>
    <row r="56" spans="1:13" ht="10.5" customHeight="1">
      <c r="A56" s="1" t="s">
        <v>19</v>
      </c>
      <c r="M56" s="1" t="s">
        <v>22</v>
      </c>
    </row>
    <row r="57" spans="1:13" ht="10.5" customHeight="1">
      <c r="A57" s="1" t="s">
        <v>21</v>
      </c>
      <c r="M57" s="1" t="s">
        <v>24</v>
      </c>
    </row>
    <row r="58" spans="1:13" ht="10.5" customHeight="1">
      <c r="A58" s="1" t="s">
        <v>91</v>
      </c>
      <c r="M58" s="1" t="s">
        <v>25</v>
      </c>
    </row>
    <row r="59" spans="1:13" ht="10.5" customHeight="1">
      <c r="A59" s="1" t="s">
        <v>23</v>
      </c>
      <c r="M59" s="1" t="s">
        <v>26</v>
      </c>
    </row>
    <row r="61" ht="10.5" customHeight="1">
      <c r="A61" s="1" t="s">
        <v>30</v>
      </c>
    </row>
    <row r="62" ht="10.5" customHeight="1">
      <c r="A62" s="1" t="s">
        <v>27</v>
      </c>
    </row>
  </sheetData>
  <sheetProtection selectLockedCells="1" selectUnlockedCells="1"/>
  <mergeCells count="6">
    <mergeCell ref="C53:O53"/>
    <mergeCell ref="D8:D10"/>
    <mergeCell ref="E8:E10"/>
    <mergeCell ref="F8:F10"/>
    <mergeCell ref="K8:K9"/>
    <mergeCell ref="H8:H10"/>
  </mergeCells>
  <printOptions/>
  <pageMargins left="0.24027777777777778" right="0.3298611111111111" top="0.1798611111111111" bottom="0.20972222222222223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62"/>
  <sheetViews>
    <sheetView tabSelected="1" zoomScale="130" zoomScaleNormal="130" zoomScalePageLayoutView="0" workbookViewId="0" topLeftCell="A1">
      <selection activeCell="B14" sqref="B14"/>
    </sheetView>
  </sheetViews>
  <sheetFormatPr defaultColWidth="9.140625" defaultRowHeight="12.75"/>
  <cols>
    <col min="1" max="1" width="7.28125" style="0" customWidth="1"/>
    <col min="2" max="2" width="27.140625" style="0" customWidth="1"/>
    <col min="3" max="3" width="7.57421875" style="0" customWidth="1"/>
    <col min="4" max="4" width="7.140625" style="0" customWidth="1"/>
    <col min="5" max="5" width="6.8515625" style="0" customWidth="1"/>
    <col min="6" max="6" width="7.421875" style="0" customWidth="1"/>
    <col min="7" max="7" width="7.57421875" style="0" customWidth="1"/>
    <col min="9" max="9" width="8.00390625" style="0" customWidth="1"/>
    <col min="10" max="10" width="6.28125" style="0" customWidth="1"/>
    <col min="11" max="11" width="7.140625" style="0" customWidth="1"/>
    <col min="12" max="12" width="6.28125" style="0" customWidth="1"/>
    <col min="13" max="13" width="8.00390625" style="0" customWidth="1"/>
    <col min="14" max="14" width="6.421875" style="0" customWidth="1"/>
    <col min="15" max="15" width="7.421875" style="0" customWidth="1"/>
  </cols>
  <sheetData>
    <row r="3" spans="1:15" ht="12.75">
      <c r="A3" s="2" t="s">
        <v>93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1" t="s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1" t="s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>
      <c r="A10" s="19" t="s">
        <v>5</v>
      </c>
      <c r="B10" s="22" t="s">
        <v>6</v>
      </c>
      <c r="C10" s="119" t="s">
        <v>31</v>
      </c>
      <c r="D10" s="119" t="s">
        <v>32</v>
      </c>
      <c r="E10" s="119" t="s">
        <v>33</v>
      </c>
      <c r="F10" s="3" t="s">
        <v>5</v>
      </c>
      <c r="G10" s="127" t="s">
        <v>97</v>
      </c>
      <c r="H10" s="19" t="s">
        <v>5</v>
      </c>
      <c r="I10" s="66"/>
      <c r="J10" s="122" t="s">
        <v>92</v>
      </c>
      <c r="K10" s="4">
        <v>740</v>
      </c>
      <c r="L10" s="3">
        <v>765</v>
      </c>
      <c r="M10" s="3">
        <v>745</v>
      </c>
      <c r="N10" s="3">
        <v>755</v>
      </c>
      <c r="O10" s="3">
        <v>775</v>
      </c>
    </row>
    <row r="11" spans="1:15" ht="12.75">
      <c r="A11" s="20" t="s">
        <v>5</v>
      </c>
      <c r="B11" s="23" t="s">
        <v>8</v>
      </c>
      <c r="C11" s="120"/>
      <c r="D11" s="120"/>
      <c r="E11" s="120"/>
      <c r="F11" s="5" t="s">
        <v>5</v>
      </c>
      <c r="G11" s="128"/>
      <c r="H11" s="20" t="s">
        <v>5</v>
      </c>
      <c r="I11" s="67"/>
      <c r="J11" s="130"/>
      <c r="K11" s="6" t="s">
        <v>90</v>
      </c>
      <c r="L11" s="5" t="s">
        <v>90</v>
      </c>
      <c r="M11" s="5" t="s">
        <v>28</v>
      </c>
      <c r="N11" s="5" t="s">
        <v>7</v>
      </c>
      <c r="O11" s="5" t="s">
        <v>90</v>
      </c>
    </row>
    <row r="12" spans="1:15" ht="18" customHeight="1">
      <c r="A12" s="21" t="s">
        <v>11</v>
      </c>
      <c r="B12" s="68" t="s">
        <v>12</v>
      </c>
      <c r="C12" s="121"/>
      <c r="D12" s="121"/>
      <c r="E12" s="120"/>
      <c r="F12" s="3" t="s">
        <v>10</v>
      </c>
      <c r="G12" s="129"/>
      <c r="H12" s="21" t="s">
        <v>9</v>
      </c>
      <c r="I12" s="69" t="s">
        <v>9</v>
      </c>
      <c r="J12" s="70" t="s">
        <v>5</v>
      </c>
      <c r="K12" s="8" t="s">
        <v>5</v>
      </c>
      <c r="L12" s="7" t="s">
        <v>5</v>
      </c>
      <c r="M12" s="7" t="s">
        <v>5</v>
      </c>
      <c r="N12" s="9"/>
      <c r="O12" s="7" t="s">
        <v>5</v>
      </c>
    </row>
    <row r="13" spans="1:15" ht="16.5">
      <c r="A13" s="71">
        <v>1</v>
      </c>
      <c r="B13" s="72" t="s">
        <v>95</v>
      </c>
      <c r="C13" s="61" t="s">
        <v>37</v>
      </c>
      <c r="D13" s="73"/>
      <c r="E13" s="74"/>
      <c r="F13" s="75">
        <v>0</v>
      </c>
      <c r="G13" s="76"/>
      <c r="H13" s="77">
        <v>0</v>
      </c>
      <c r="I13" s="77"/>
      <c r="J13" s="78">
        <v>0</v>
      </c>
      <c r="K13" s="79" t="s">
        <v>98</v>
      </c>
      <c r="L13" s="63">
        <v>0.4166666666666667</v>
      </c>
      <c r="M13" s="63">
        <v>0.5</v>
      </c>
      <c r="N13" s="80"/>
      <c r="O13" s="63">
        <v>0.8541666666666666</v>
      </c>
    </row>
    <row r="14" spans="1:15" ht="12.75">
      <c r="A14" s="81">
        <v>2</v>
      </c>
      <c r="B14" s="82" t="s">
        <v>99</v>
      </c>
      <c r="C14" s="81" t="s">
        <v>38</v>
      </c>
      <c r="D14" s="73"/>
      <c r="E14" s="83" t="s">
        <v>100</v>
      </c>
      <c r="F14" s="84">
        <v>1</v>
      </c>
      <c r="G14" s="85"/>
      <c r="H14" s="84">
        <f>SUM(H13+F14)</f>
        <v>1</v>
      </c>
      <c r="I14" s="84"/>
      <c r="J14" s="86">
        <v>0.001388888888888889</v>
      </c>
      <c r="K14" s="73" t="s">
        <v>101</v>
      </c>
      <c r="L14" s="10">
        <v>0.41805555555555557</v>
      </c>
      <c r="M14" s="10">
        <v>0.5013888888888889</v>
      </c>
      <c r="N14" s="87"/>
      <c r="O14" s="10">
        <v>0.8555555555555556</v>
      </c>
    </row>
    <row r="15" spans="1:15" ht="12.75">
      <c r="A15" s="81">
        <v>3</v>
      </c>
      <c r="B15" s="82" t="s">
        <v>77</v>
      </c>
      <c r="C15" s="81" t="s">
        <v>38</v>
      </c>
      <c r="D15" s="73"/>
      <c r="E15" s="83" t="s">
        <v>100</v>
      </c>
      <c r="F15" s="84">
        <v>0.2</v>
      </c>
      <c r="G15" s="85"/>
      <c r="H15" s="84">
        <f>SUM(H14+F15)</f>
        <v>1.2</v>
      </c>
      <c r="I15" s="84"/>
      <c r="J15" s="86">
        <v>0.0006944444444444445</v>
      </c>
      <c r="K15" s="13">
        <v>0.2798611111111111</v>
      </c>
      <c r="L15" s="10">
        <v>0.41875</v>
      </c>
      <c r="M15" s="10">
        <v>0.5020833333333333</v>
      </c>
      <c r="N15" s="87"/>
      <c r="O15" s="10">
        <v>0.8562500000000001</v>
      </c>
    </row>
    <row r="16" spans="1:15" ht="12.75">
      <c r="A16" s="26">
        <v>4</v>
      </c>
      <c r="B16" s="82" t="s">
        <v>76</v>
      </c>
      <c r="C16" s="81" t="s">
        <v>38</v>
      </c>
      <c r="D16" s="73"/>
      <c r="E16" s="83" t="s">
        <v>100</v>
      </c>
      <c r="F16" s="84">
        <v>0.9</v>
      </c>
      <c r="G16" s="85"/>
      <c r="H16" s="84">
        <f aca="true" t="shared" si="0" ref="H16:H49">SUM(H15+F16)</f>
        <v>2.1</v>
      </c>
      <c r="I16" s="84"/>
      <c r="J16" s="86">
        <v>0.0020833333333333333</v>
      </c>
      <c r="K16" s="13">
        <v>0.28194444444444444</v>
      </c>
      <c r="L16" s="10">
        <v>0.42083333333333334</v>
      </c>
      <c r="M16" s="10">
        <v>0.5041666666666667</v>
      </c>
      <c r="N16" s="87"/>
      <c r="O16" s="10">
        <v>0.8583333333333334</v>
      </c>
    </row>
    <row r="17" spans="1:15" ht="12.75">
      <c r="A17" s="81">
        <v>5</v>
      </c>
      <c r="B17" s="82" t="s">
        <v>75</v>
      </c>
      <c r="C17" s="81" t="s">
        <v>38</v>
      </c>
      <c r="D17" s="73"/>
      <c r="E17" s="83" t="s">
        <v>100</v>
      </c>
      <c r="F17" s="84">
        <v>1.5</v>
      </c>
      <c r="G17" s="85"/>
      <c r="H17" s="84">
        <f t="shared" si="0"/>
        <v>3.6</v>
      </c>
      <c r="I17" s="84"/>
      <c r="J17" s="86">
        <v>0.0020833333333333333</v>
      </c>
      <c r="K17" s="13">
        <v>0.28402777777777777</v>
      </c>
      <c r="L17" s="10">
        <v>0.42291666666666666</v>
      </c>
      <c r="M17" s="10">
        <v>0.50625</v>
      </c>
      <c r="N17" s="87"/>
      <c r="O17" s="10">
        <v>0.8604166666666666</v>
      </c>
    </row>
    <row r="18" spans="1:15" ht="12.75">
      <c r="A18" s="81">
        <v>6</v>
      </c>
      <c r="B18" s="82" t="s">
        <v>78</v>
      </c>
      <c r="C18" s="81" t="s">
        <v>38</v>
      </c>
      <c r="D18" s="73"/>
      <c r="E18" s="83" t="s">
        <v>100</v>
      </c>
      <c r="F18" s="84">
        <v>1.5</v>
      </c>
      <c r="G18" s="85"/>
      <c r="H18" s="84">
        <f t="shared" si="0"/>
        <v>5.1</v>
      </c>
      <c r="I18" s="84"/>
      <c r="J18" s="86">
        <v>0.0020833333333333333</v>
      </c>
      <c r="K18" s="13">
        <v>0.28611111111111115</v>
      </c>
      <c r="L18" s="10">
        <v>0.425</v>
      </c>
      <c r="M18" s="10">
        <v>0.5083333333333333</v>
      </c>
      <c r="N18" s="87"/>
      <c r="O18" s="10">
        <v>0.8624999999999999</v>
      </c>
    </row>
    <row r="19" spans="1:15" ht="12.75">
      <c r="A19" s="81">
        <v>7</v>
      </c>
      <c r="B19" s="82" t="s">
        <v>71</v>
      </c>
      <c r="C19" s="81" t="s">
        <v>38</v>
      </c>
      <c r="D19" s="73"/>
      <c r="E19" s="83"/>
      <c r="F19" s="84">
        <v>1</v>
      </c>
      <c r="G19" s="85"/>
      <c r="H19" s="84">
        <f t="shared" si="0"/>
        <v>6.1</v>
      </c>
      <c r="I19" s="84"/>
      <c r="J19" s="86">
        <v>0.00138888888888889</v>
      </c>
      <c r="K19" s="13">
        <v>0.28750000000000003</v>
      </c>
      <c r="L19" s="10">
        <v>0.4263888888888889</v>
      </c>
      <c r="M19" s="10">
        <v>0.5097222222222222</v>
      </c>
      <c r="N19" s="87"/>
      <c r="O19" s="10">
        <v>0.8638888888888889</v>
      </c>
    </row>
    <row r="20" spans="1:15" ht="12.75">
      <c r="A20" s="26">
        <v>8</v>
      </c>
      <c r="B20" s="82" t="s">
        <v>70</v>
      </c>
      <c r="C20" s="81" t="s">
        <v>38</v>
      </c>
      <c r="D20" s="73"/>
      <c r="E20" s="83"/>
      <c r="F20" s="84">
        <v>0.9</v>
      </c>
      <c r="G20" s="85"/>
      <c r="H20" s="84">
        <f t="shared" si="0"/>
        <v>7</v>
      </c>
      <c r="I20" s="84"/>
      <c r="J20" s="86">
        <v>0.00138888888888889</v>
      </c>
      <c r="K20" s="13">
        <v>0.2888888888888889</v>
      </c>
      <c r="L20" s="10">
        <v>0.4277777777777778</v>
      </c>
      <c r="M20" s="10">
        <v>0.5111111111111112</v>
      </c>
      <c r="N20" s="87"/>
      <c r="O20" s="10">
        <v>0.8652777777777777</v>
      </c>
    </row>
    <row r="21" spans="1:15" ht="12.75">
      <c r="A21" s="81">
        <v>9</v>
      </c>
      <c r="B21" s="82" t="s">
        <v>69</v>
      </c>
      <c r="C21" s="81" t="s">
        <v>38</v>
      </c>
      <c r="D21" s="73"/>
      <c r="E21" s="83"/>
      <c r="F21" s="84">
        <v>1.5</v>
      </c>
      <c r="G21" s="85"/>
      <c r="H21" s="84">
        <f t="shared" si="0"/>
        <v>8.5</v>
      </c>
      <c r="I21" s="84"/>
      <c r="J21" s="86">
        <v>0.00138888888888889</v>
      </c>
      <c r="K21" s="13">
        <v>0.2902777777777778</v>
      </c>
      <c r="L21" s="10">
        <v>0.4291666666666667</v>
      </c>
      <c r="M21" s="10">
        <v>0.5125000000000001</v>
      </c>
      <c r="N21" s="87"/>
      <c r="O21" s="10">
        <v>0.8666666666666667</v>
      </c>
    </row>
    <row r="22" spans="1:15" ht="12.75">
      <c r="A22" s="81">
        <v>10</v>
      </c>
      <c r="B22" s="82" t="s">
        <v>68</v>
      </c>
      <c r="C22" s="81" t="s">
        <v>38</v>
      </c>
      <c r="D22" s="73"/>
      <c r="E22" s="83"/>
      <c r="F22" s="84">
        <v>1.5</v>
      </c>
      <c r="G22" s="85"/>
      <c r="H22" s="84">
        <f t="shared" si="0"/>
        <v>10</v>
      </c>
      <c r="I22" s="84"/>
      <c r="J22" s="86">
        <v>0.00138888888888889</v>
      </c>
      <c r="K22" s="13">
        <v>0.2916666666666667</v>
      </c>
      <c r="L22" s="10">
        <v>0.4305555555555556</v>
      </c>
      <c r="M22" s="10">
        <v>0.513888888888889</v>
      </c>
      <c r="N22" s="87"/>
      <c r="O22" s="10">
        <v>0.8680555555555555</v>
      </c>
    </row>
    <row r="23" spans="1:15" ht="12.75">
      <c r="A23" s="81">
        <v>11</v>
      </c>
      <c r="B23" s="82" t="s">
        <v>67</v>
      </c>
      <c r="C23" s="81" t="s">
        <v>38</v>
      </c>
      <c r="D23" s="73"/>
      <c r="E23" s="83"/>
      <c r="F23" s="84">
        <v>2</v>
      </c>
      <c r="G23" s="85"/>
      <c r="H23" s="84">
        <f t="shared" si="0"/>
        <v>12</v>
      </c>
      <c r="I23" s="84"/>
      <c r="J23" s="86">
        <v>0.0020833333333333333</v>
      </c>
      <c r="K23" s="13">
        <v>0.29375</v>
      </c>
      <c r="L23" s="10">
        <v>0.43263888888888885</v>
      </c>
      <c r="M23" s="10">
        <v>0.5159722222222222</v>
      </c>
      <c r="N23" s="88"/>
      <c r="O23" s="10">
        <v>0.8701388888888889</v>
      </c>
    </row>
    <row r="24" spans="1:15" ht="12.75">
      <c r="A24" s="26">
        <v>12</v>
      </c>
      <c r="B24" s="82" t="s">
        <v>66</v>
      </c>
      <c r="C24" s="81" t="s">
        <v>38</v>
      </c>
      <c r="D24" s="73"/>
      <c r="E24" s="83"/>
      <c r="F24" s="84">
        <v>0.7</v>
      </c>
      <c r="G24" s="85"/>
      <c r="H24" s="84">
        <f t="shared" si="0"/>
        <v>12.7</v>
      </c>
      <c r="I24" s="84">
        <v>0</v>
      </c>
      <c r="J24" s="86">
        <v>0.0006944444444444445</v>
      </c>
      <c r="K24" s="13">
        <v>0.29444444444444445</v>
      </c>
      <c r="L24" s="10">
        <v>0.43333333333333335</v>
      </c>
      <c r="M24" s="10">
        <v>0.5166666666666667</v>
      </c>
      <c r="N24" s="89">
        <v>0.6270833333333333</v>
      </c>
      <c r="O24" s="10">
        <v>0.8708333333333332</v>
      </c>
    </row>
    <row r="25" spans="1:15" ht="12.75">
      <c r="A25" s="81">
        <v>13</v>
      </c>
      <c r="B25" s="82" t="s">
        <v>102</v>
      </c>
      <c r="C25" s="81" t="s">
        <v>38</v>
      </c>
      <c r="D25" s="73"/>
      <c r="E25" s="83"/>
      <c r="F25" s="90">
        <v>0.4</v>
      </c>
      <c r="G25" s="85"/>
      <c r="H25" s="84">
        <f t="shared" si="0"/>
        <v>13.1</v>
      </c>
      <c r="I25" s="84">
        <v>0.4</v>
      </c>
      <c r="J25" s="86">
        <v>0.00138888888888889</v>
      </c>
      <c r="K25" s="13">
        <v>0.29583333333333334</v>
      </c>
      <c r="L25" s="10">
        <v>0.43472222222222223</v>
      </c>
      <c r="M25" s="10">
        <v>0.5180555555555556</v>
      </c>
      <c r="N25" s="91">
        <v>0.6284722222222222</v>
      </c>
      <c r="O25" s="10">
        <v>0.8722222222222222</v>
      </c>
    </row>
    <row r="26" spans="1:15" ht="12.75">
      <c r="A26" s="81">
        <v>14</v>
      </c>
      <c r="B26" s="82" t="s">
        <v>103</v>
      </c>
      <c r="C26" s="81" t="s">
        <v>38</v>
      </c>
      <c r="D26" s="73"/>
      <c r="E26" s="83"/>
      <c r="F26" s="90">
        <v>0.6</v>
      </c>
      <c r="G26" s="85"/>
      <c r="H26" s="84">
        <f t="shared" si="0"/>
        <v>13.7</v>
      </c>
      <c r="I26" s="84">
        <v>1</v>
      </c>
      <c r="J26" s="86">
        <v>0.0006944444444444445</v>
      </c>
      <c r="K26" s="13">
        <v>0.2965277777777778</v>
      </c>
      <c r="L26" s="10">
        <v>0.4354166666666666</v>
      </c>
      <c r="M26" s="10">
        <v>0.5187499999999999</v>
      </c>
      <c r="N26" s="91">
        <v>0.6291666666666667</v>
      </c>
      <c r="O26" s="10">
        <v>0.8729166666666667</v>
      </c>
    </row>
    <row r="27" spans="1:15" ht="12.75">
      <c r="A27" s="81">
        <v>15</v>
      </c>
      <c r="B27" s="82" t="s">
        <v>65</v>
      </c>
      <c r="C27" s="81" t="s">
        <v>38</v>
      </c>
      <c r="D27" s="73"/>
      <c r="E27" s="83"/>
      <c r="F27" s="90">
        <v>0.8</v>
      </c>
      <c r="G27" s="85"/>
      <c r="H27" s="84">
        <f t="shared" si="0"/>
        <v>14.5</v>
      </c>
      <c r="I27" s="84">
        <v>1.8</v>
      </c>
      <c r="J27" s="86">
        <v>0.0006944444444444445</v>
      </c>
      <c r="K27" s="13">
        <v>0.2972222222222222</v>
      </c>
      <c r="L27" s="10">
        <v>0.4361111111111111</v>
      </c>
      <c r="M27" s="10">
        <v>0.5194444444444445</v>
      </c>
      <c r="N27" s="91">
        <v>0.6298611111111111</v>
      </c>
      <c r="O27" s="10">
        <v>0.873611111111111</v>
      </c>
    </row>
    <row r="28" spans="1:15" ht="12.75">
      <c r="A28" s="26">
        <v>16</v>
      </c>
      <c r="B28" s="82" t="s">
        <v>64</v>
      </c>
      <c r="C28" s="81" t="s">
        <v>38</v>
      </c>
      <c r="D28" s="73"/>
      <c r="E28" s="83"/>
      <c r="F28" s="90">
        <v>1.7</v>
      </c>
      <c r="G28" s="85"/>
      <c r="H28" s="84">
        <f t="shared" si="0"/>
        <v>16.2</v>
      </c>
      <c r="I28" s="84">
        <v>3.5</v>
      </c>
      <c r="J28" s="86">
        <v>0.0020833333333333333</v>
      </c>
      <c r="K28" s="13">
        <v>0.29930555555555555</v>
      </c>
      <c r="L28" s="10">
        <v>0.4381944444444445</v>
      </c>
      <c r="M28" s="10">
        <v>0.5215277777777778</v>
      </c>
      <c r="N28" s="91">
        <v>0.6319444444444444</v>
      </c>
      <c r="O28" s="10">
        <v>0.8756944444444444</v>
      </c>
    </row>
    <row r="29" spans="1:15" ht="12.75">
      <c r="A29" s="81">
        <v>17</v>
      </c>
      <c r="B29" s="82" t="s">
        <v>63</v>
      </c>
      <c r="C29" s="81" t="s">
        <v>38</v>
      </c>
      <c r="D29" s="73"/>
      <c r="E29" s="83"/>
      <c r="F29" s="90">
        <v>1.6</v>
      </c>
      <c r="G29" s="85"/>
      <c r="H29" s="84">
        <f t="shared" si="0"/>
        <v>17.8</v>
      </c>
      <c r="I29" s="84">
        <v>5.1</v>
      </c>
      <c r="J29" s="86">
        <v>0.00138888888888889</v>
      </c>
      <c r="K29" s="13">
        <v>0.30069444444444443</v>
      </c>
      <c r="L29" s="10">
        <v>0.4395833333333334</v>
      </c>
      <c r="M29" s="10">
        <v>0.5229166666666667</v>
      </c>
      <c r="N29" s="91">
        <v>0.6333333333333333</v>
      </c>
      <c r="O29" s="10">
        <v>0.8770833333333333</v>
      </c>
    </row>
    <row r="30" spans="1:15" ht="12.75">
      <c r="A30" s="81">
        <v>18</v>
      </c>
      <c r="B30" s="82" t="s">
        <v>62</v>
      </c>
      <c r="C30" s="81" t="s">
        <v>38</v>
      </c>
      <c r="D30" s="73"/>
      <c r="E30" s="83"/>
      <c r="F30" s="90">
        <v>1.2</v>
      </c>
      <c r="G30" s="85"/>
      <c r="H30" s="84">
        <f t="shared" si="0"/>
        <v>19</v>
      </c>
      <c r="I30" s="84">
        <v>6.3</v>
      </c>
      <c r="J30" s="86">
        <v>0.00138888888888889</v>
      </c>
      <c r="K30" s="13">
        <v>0.3020833333333333</v>
      </c>
      <c r="L30" s="10">
        <v>0.44097222222222227</v>
      </c>
      <c r="M30" s="10">
        <v>0.5243055555555556</v>
      </c>
      <c r="N30" s="91">
        <v>0.6347222222222222</v>
      </c>
      <c r="O30" s="10">
        <v>0.8784722222222222</v>
      </c>
    </row>
    <row r="31" spans="1:15" ht="12.75">
      <c r="A31" s="81">
        <v>19</v>
      </c>
      <c r="B31" s="82" t="s">
        <v>104</v>
      </c>
      <c r="C31" s="81" t="s">
        <v>38</v>
      </c>
      <c r="D31" s="73"/>
      <c r="E31" s="83" t="s">
        <v>61</v>
      </c>
      <c r="F31" s="90">
        <v>3.7</v>
      </c>
      <c r="G31" s="85">
        <v>37</v>
      </c>
      <c r="H31" s="84">
        <f t="shared" si="0"/>
        <v>22.7</v>
      </c>
      <c r="I31" s="84">
        <v>10</v>
      </c>
      <c r="J31" s="86">
        <v>0.004166666666666667</v>
      </c>
      <c r="K31" s="13">
        <v>0.30624999999999997</v>
      </c>
      <c r="L31" s="10">
        <v>0.4451388888888889</v>
      </c>
      <c r="M31" s="10">
        <v>0.5284722222222222</v>
      </c>
      <c r="N31" s="91">
        <v>0.6388888888888888</v>
      </c>
      <c r="O31" s="10">
        <v>0.8826388888888889</v>
      </c>
    </row>
    <row r="32" spans="1:15" ht="12.75">
      <c r="A32" s="26">
        <v>20</v>
      </c>
      <c r="B32" s="82" t="s">
        <v>105</v>
      </c>
      <c r="C32" s="81" t="s">
        <v>38</v>
      </c>
      <c r="D32" s="73"/>
      <c r="E32" s="83" t="s">
        <v>106</v>
      </c>
      <c r="F32" s="90">
        <v>1.4</v>
      </c>
      <c r="G32" s="85"/>
      <c r="H32" s="84">
        <f t="shared" si="0"/>
        <v>24.099999999999998</v>
      </c>
      <c r="I32" s="84">
        <v>11.4</v>
      </c>
      <c r="J32" s="86">
        <v>0.00138888888888889</v>
      </c>
      <c r="K32" s="13">
        <v>0.3076388888888889</v>
      </c>
      <c r="L32" s="10">
        <v>0.4465277777777778</v>
      </c>
      <c r="M32" s="10">
        <v>0.5298611111111111</v>
      </c>
      <c r="N32" s="91">
        <v>0.6402777777777777</v>
      </c>
      <c r="O32" s="10">
        <v>0.8840277777777777</v>
      </c>
    </row>
    <row r="33" spans="1:15" ht="12.75">
      <c r="A33" s="81">
        <v>21</v>
      </c>
      <c r="B33" s="82" t="s">
        <v>107</v>
      </c>
      <c r="C33" s="81" t="s">
        <v>38</v>
      </c>
      <c r="D33" s="73"/>
      <c r="E33" s="83" t="s">
        <v>108</v>
      </c>
      <c r="F33" s="90">
        <v>0.7</v>
      </c>
      <c r="G33" s="85"/>
      <c r="H33" s="84">
        <f t="shared" si="0"/>
        <v>24.799999999999997</v>
      </c>
      <c r="I33" s="84">
        <v>12.1</v>
      </c>
      <c r="J33" s="86">
        <v>0.0006944444444444445</v>
      </c>
      <c r="K33" s="13">
        <v>0.30833333333333335</v>
      </c>
      <c r="L33" s="10">
        <v>0.4472222222222222</v>
      </c>
      <c r="M33" s="10">
        <v>0.5305555555555556</v>
      </c>
      <c r="N33" s="91">
        <v>0.6409722222222222</v>
      </c>
      <c r="O33" s="10">
        <v>0.8847222222222223</v>
      </c>
    </row>
    <row r="34" spans="1:15" ht="12.75">
      <c r="A34" s="81">
        <v>22</v>
      </c>
      <c r="B34" s="82" t="s">
        <v>109</v>
      </c>
      <c r="C34" s="81" t="s">
        <v>38</v>
      </c>
      <c r="D34" s="73"/>
      <c r="E34" s="83" t="s">
        <v>110</v>
      </c>
      <c r="F34" s="90">
        <v>1</v>
      </c>
      <c r="G34" s="85"/>
      <c r="H34" s="84">
        <f t="shared" si="0"/>
        <v>25.799999999999997</v>
      </c>
      <c r="I34" s="84">
        <v>13.1</v>
      </c>
      <c r="J34" s="86">
        <v>0.00138888888888889</v>
      </c>
      <c r="K34" s="13">
        <v>0.30972222222222223</v>
      </c>
      <c r="L34" s="10">
        <v>0.4486111111111111</v>
      </c>
      <c r="M34" s="10">
        <v>0.5319444444444444</v>
      </c>
      <c r="N34" s="91">
        <v>0.642361111111111</v>
      </c>
      <c r="O34" s="10">
        <v>0.8861111111111111</v>
      </c>
    </row>
    <row r="35" spans="1:15" ht="12.75">
      <c r="A35" s="81">
        <v>23</v>
      </c>
      <c r="B35" s="82" t="s">
        <v>111</v>
      </c>
      <c r="C35" s="81" t="s">
        <v>38</v>
      </c>
      <c r="D35" s="73"/>
      <c r="E35" s="83" t="s">
        <v>112</v>
      </c>
      <c r="F35" s="90">
        <v>0.4</v>
      </c>
      <c r="G35" s="85"/>
      <c r="H35" s="84">
        <f t="shared" si="0"/>
        <v>26.199999999999996</v>
      </c>
      <c r="I35" s="84">
        <v>13.5</v>
      </c>
      <c r="J35" s="86">
        <v>0.0006944444444444445</v>
      </c>
      <c r="K35" s="13">
        <v>0.3104166666666667</v>
      </c>
      <c r="L35" s="10">
        <v>0.44930555555555557</v>
      </c>
      <c r="M35" s="10">
        <v>0.5326388888888889</v>
      </c>
      <c r="N35" s="91">
        <v>0.6430555555555555</v>
      </c>
      <c r="O35" s="10">
        <v>0.8868055555555556</v>
      </c>
    </row>
    <row r="36" spans="1:15" ht="12.75">
      <c r="A36" s="26">
        <v>24</v>
      </c>
      <c r="B36" s="82" t="s">
        <v>113</v>
      </c>
      <c r="C36" s="81" t="s">
        <v>38</v>
      </c>
      <c r="D36" s="73"/>
      <c r="E36" s="83" t="s">
        <v>114</v>
      </c>
      <c r="F36" s="90">
        <v>0.7</v>
      </c>
      <c r="G36" s="85"/>
      <c r="H36" s="84">
        <f t="shared" si="0"/>
        <v>26.899999999999995</v>
      </c>
      <c r="I36" s="84">
        <v>14.2</v>
      </c>
      <c r="J36" s="86">
        <v>0.0006944444444444445</v>
      </c>
      <c r="K36" s="13">
        <v>0.3111111111111111</v>
      </c>
      <c r="L36" s="10">
        <v>0.45</v>
      </c>
      <c r="M36" s="10">
        <v>0.5333333333333333</v>
      </c>
      <c r="N36" s="91">
        <v>0.6437499999999999</v>
      </c>
      <c r="O36" s="10">
        <v>0.8875000000000001</v>
      </c>
    </row>
    <row r="37" spans="1:15" ht="12.75">
      <c r="A37" s="81">
        <v>25</v>
      </c>
      <c r="B37" s="82" t="s">
        <v>115</v>
      </c>
      <c r="C37" s="81" t="s">
        <v>38</v>
      </c>
      <c r="D37" s="73"/>
      <c r="E37" s="83" t="s">
        <v>116</v>
      </c>
      <c r="F37" s="90">
        <v>1.4</v>
      </c>
      <c r="G37" s="85"/>
      <c r="H37" s="84">
        <f t="shared" si="0"/>
        <v>28.299999999999994</v>
      </c>
      <c r="I37" s="84">
        <v>15.6</v>
      </c>
      <c r="J37" s="86">
        <v>0.0020833333333333333</v>
      </c>
      <c r="K37" s="13">
        <v>0.31319444444444444</v>
      </c>
      <c r="L37" s="10">
        <v>0.45208333333333334</v>
      </c>
      <c r="M37" s="10">
        <v>0.5354166666666667</v>
      </c>
      <c r="N37" s="91">
        <v>0.6458333333333333</v>
      </c>
      <c r="O37" s="10">
        <v>0.8895833333333334</v>
      </c>
    </row>
    <row r="38" spans="1:15" ht="12.75">
      <c r="A38" s="81">
        <v>26</v>
      </c>
      <c r="B38" s="82" t="s">
        <v>117</v>
      </c>
      <c r="C38" s="81" t="s">
        <v>38</v>
      </c>
      <c r="D38" s="73"/>
      <c r="E38" s="83" t="s">
        <v>118</v>
      </c>
      <c r="F38" s="90">
        <v>0.4</v>
      </c>
      <c r="G38" s="85"/>
      <c r="H38" s="84">
        <f t="shared" si="0"/>
        <v>28.699999999999992</v>
      </c>
      <c r="I38" s="84">
        <v>16</v>
      </c>
      <c r="J38" s="86">
        <v>0.0006944444444444445</v>
      </c>
      <c r="K38" s="13">
        <v>0.3138888888888889</v>
      </c>
      <c r="L38" s="10">
        <v>0.4527777777777778</v>
      </c>
      <c r="M38" s="10">
        <v>0.5361111111111111</v>
      </c>
      <c r="N38" s="91">
        <v>0.6465277777777777</v>
      </c>
      <c r="O38" s="10">
        <v>0.8902777777777778</v>
      </c>
    </row>
    <row r="39" spans="1:15" ht="12.75">
      <c r="A39" s="81">
        <v>27</v>
      </c>
      <c r="B39" s="82" t="s">
        <v>119</v>
      </c>
      <c r="C39" s="81" t="s">
        <v>38</v>
      </c>
      <c r="D39" s="73"/>
      <c r="E39" s="83" t="s">
        <v>120</v>
      </c>
      <c r="F39" s="90">
        <v>0.4</v>
      </c>
      <c r="G39" s="85"/>
      <c r="H39" s="84">
        <f t="shared" si="0"/>
        <v>29.09999999999999</v>
      </c>
      <c r="I39" s="84">
        <v>16.4</v>
      </c>
      <c r="J39" s="86">
        <v>0.0006944444444444445</v>
      </c>
      <c r="K39" s="13">
        <v>0.3145833333333333</v>
      </c>
      <c r="L39" s="10">
        <v>0.4534722222222222</v>
      </c>
      <c r="M39" s="10">
        <v>0.5368055555555555</v>
      </c>
      <c r="N39" s="91">
        <v>0.6472222222222221</v>
      </c>
      <c r="O39" s="10">
        <v>0.8909722222222222</v>
      </c>
    </row>
    <row r="40" spans="1:15" ht="12.75">
      <c r="A40" s="26">
        <v>28</v>
      </c>
      <c r="B40" s="82" t="s">
        <v>121</v>
      </c>
      <c r="C40" s="81" t="s">
        <v>35</v>
      </c>
      <c r="D40" s="73"/>
      <c r="E40" s="83" t="s">
        <v>122</v>
      </c>
      <c r="F40" s="90">
        <v>0.3</v>
      </c>
      <c r="G40" s="85"/>
      <c r="H40" s="84">
        <f t="shared" si="0"/>
        <v>29.39999999999999</v>
      </c>
      <c r="I40" s="84">
        <v>16.7</v>
      </c>
      <c r="J40" s="86">
        <v>0.0006944444444444445</v>
      </c>
      <c r="K40" s="13">
        <v>0.31527777777777777</v>
      </c>
      <c r="L40" s="10">
        <v>0.45416666666666666</v>
      </c>
      <c r="M40" s="10">
        <v>0.5375</v>
      </c>
      <c r="N40" s="91">
        <v>0.6479166666666666</v>
      </c>
      <c r="O40" s="10">
        <v>0.8916666666666666</v>
      </c>
    </row>
    <row r="41" spans="1:15" ht="12.75">
      <c r="A41" s="81">
        <v>29</v>
      </c>
      <c r="B41" s="82" t="s">
        <v>74</v>
      </c>
      <c r="C41" s="81" t="s">
        <v>36</v>
      </c>
      <c r="D41" s="73">
        <v>476</v>
      </c>
      <c r="E41" s="83" t="s">
        <v>110</v>
      </c>
      <c r="F41" s="90">
        <v>0.4</v>
      </c>
      <c r="G41" s="85"/>
      <c r="H41" s="84">
        <f t="shared" si="0"/>
        <v>29.79999999999999</v>
      </c>
      <c r="I41" s="84">
        <v>17.1</v>
      </c>
      <c r="J41" s="86">
        <v>0.001388888888888889</v>
      </c>
      <c r="K41" s="13">
        <v>0.31666666666666665</v>
      </c>
      <c r="L41" s="10">
        <v>0.45555555555555555</v>
      </c>
      <c r="M41" s="10">
        <v>0.5388888888888889</v>
      </c>
      <c r="N41" s="91">
        <v>0.6493055555555555</v>
      </c>
      <c r="O41" s="10">
        <v>0.8930555555555556</v>
      </c>
    </row>
    <row r="42" spans="1:15" ht="12.75">
      <c r="A42" s="81">
        <v>30</v>
      </c>
      <c r="B42" s="82" t="s">
        <v>73</v>
      </c>
      <c r="C42" s="81" t="s">
        <v>36</v>
      </c>
      <c r="D42" s="73">
        <v>476</v>
      </c>
      <c r="E42" s="83" t="s">
        <v>112</v>
      </c>
      <c r="F42" s="90">
        <v>0.4</v>
      </c>
      <c r="G42" s="85"/>
      <c r="H42" s="84">
        <f t="shared" si="0"/>
        <v>30.19999999999999</v>
      </c>
      <c r="I42" s="84">
        <v>17.5</v>
      </c>
      <c r="J42" s="86">
        <v>0.0006944444444444445</v>
      </c>
      <c r="K42" s="13">
        <v>0.31736111111111115</v>
      </c>
      <c r="L42" s="10">
        <v>0.45625</v>
      </c>
      <c r="M42" s="10">
        <v>0.5395833333333333</v>
      </c>
      <c r="N42" s="91">
        <v>0.6499999999999999</v>
      </c>
      <c r="O42" s="10">
        <v>0.8937499999999999</v>
      </c>
    </row>
    <row r="43" spans="1:15" ht="16.5">
      <c r="A43" s="71">
        <v>31</v>
      </c>
      <c r="B43" s="92" t="s">
        <v>123</v>
      </c>
      <c r="C43" s="61" t="s">
        <v>37</v>
      </c>
      <c r="D43" s="79"/>
      <c r="E43" s="93" t="s">
        <v>39</v>
      </c>
      <c r="F43" s="94">
        <v>1.9</v>
      </c>
      <c r="G43" s="95"/>
      <c r="H43" s="77">
        <f t="shared" si="0"/>
        <v>32.09999999999999</v>
      </c>
      <c r="I43" s="77">
        <v>19.4</v>
      </c>
      <c r="J43" s="96">
        <v>0.003472222222222222</v>
      </c>
      <c r="K43" s="64">
        <v>0.32083333333333336</v>
      </c>
      <c r="L43" s="63">
        <v>0.4597222222222222</v>
      </c>
      <c r="M43" s="63">
        <v>0.5430555555555555</v>
      </c>
      <c r="N43" s="97">
        <v>0.6534722222222221</v>
      </c>
      <c r="O43" s="63">
        <v>0.8972222222222223</v>
      </c>
    </row>
    <row r="44" spans="1:15" ht="12.75">
      <c r="A44" s="26">
        <v>32</v>
      </c>
      <c r="B44" s="82" t="s">
        <v>72</v>
      </c>
      <c r="C44" s="81" t="s">
        <v>36</v>
      </c>
      <c r="D44" s="73">
        <v>484</v>
      </c>
      <c r="E44" s="83">
        <v>46</v>
      </c>
      <c r="F44" s="90">
        <v>0.6</v>
      </c>
      <c r="G44" s="85"/>
      <c r="H44" s="84">
        <f t="shared" si="0"/>
        <v>32.69999999999999</v>
      </c>
      <c r="I44" s="84">
        <v>20</v>
      </c>
      <c r="J44" s="86">
        <v>0.00138888888888889</v>
      </c>
      <c r="K44" s="13">
        <v>0.32222222222222224</v>
      </c>
      <c r="L44" s="10">
        <v>0.4611111111111111</v>
      </c>
      <c r="M44" s="10">
        <v>0.5444444444444444</v>
      </c>
      <c r="N44" s="91">
        <v>0.654861111111111</v>
      </c>
      <c r="O44" s="10">
        <v>0.8986111111111111</v>
      </c>
    </row>
    <row r="45" spans="1:15" ht="12.75">
      <c r="A45" s="81">
        <v>33</v>
      </c>
      <c r="B45" s="82" t="s">
        <v>124</v>
      </c>
      <c r="C45" s="81" t="s">
        <v>36</v>
      </c>
      <c r="D45" s="73">
        <v>484</v>
      </c>
      <c r="E45" s="83">
        <v>50</v>
      </c>
      <c r="F45" s="90">
        <v>1</v>
      </c>
      <c r="G45" s="85"/>
      <c r="H45" s="84">
        <f t="shared" si="0"/>
        <v>33.69999999999999</v>
      </c>
      <c r="I45" s="84">
        <v>21</v>
      </c>
      <c r="J45" s="86">
        <v>0.0020833333333333333</v>
      </c>
      <c r="K45" s="13">
        <v>0.32430555555555557</v>
      </c>
      <c r="L45" s="10">
        <v>0.46319444444444446</v>
      </c>
      <c r="M45" s="10">
        <v>0.5465277777777778</v>
      </c>
      <c r="N45" s="91">
        <v>0.6569444444444443</v>
      </c>
      <c r="O45" s="10">
        <v>0.9006944444444445</v>
      </c>
    </row>
    <row r="46" spans="1:15" ht="12.75">
      <c r="A46" s="81">
        <v>34</v>
      </c>
      <c r="B46" s="82" t="s">
        <v>125</v>
      </c>
      <c r="C46" s="81" t="s">
        <v>36</v>
      </c>
      <c r="D46" s="73">
        <v>484</v>
      </c>
      <c r="E46" s="83">
        <v>52</v>
      </c>
      <c r="F46" s="90">
        <v>0.6</v>
      </c>
      <c r="G46" s="85"/>
      <c r="H46" s="84">
        <f t="shared" si="0"/>
        <v>34.29999999999999</v>
      </c>
      <c r="I46" s="84">
        <v>21.6</v>
      </c>
      <c r="J46" s="86">
        <v>0.00138888888888889</v>
      </c>
      <c r="K46" s="13">
        <v>0.32569444444444445</v>
      </c>
      <c r="L46" s="10">
        <v>0.46458333333333335</v>
      </c>
      <c r="M46" s="10">
        <v>0.5479166666666667</v>
      </c>
      <c r="N46" s="91">
        <v>0.6583333333333332</v>
      </c>
      <c r="O46" s="10">
        <v>0.9020833333333332</v>
      </c>
    </row>
    <row r="47" spans="1:15" ht="12.75">
      <c r="A47" s="81">
        <v>35</v>
      </c>
      <c r="B47" s="82" t="s">
        <v>126</v>
      </c>
      <c r="C47" s="81" t="s">
        <v>36</v>
      </c>
      <c r="D47" s="73">
        <v>484</v>
      </c>
      <c r="E47" s="83">
        <v>54</v>
      </c>
      <c r="F47" s="90">
        <v>0.5</v>
      </c>
      <c r="G47" s="85"/>
      <c r="H47" s="84">
        <f t="shared" si="0"/>
        <v>34.79999999999999</v>
      </c>
      <c r="I47" s="84">
        <v>22.1</v>
      </c>
      <c r="J47" s="86">
        <v>0.0006944444444444445</v>
      </c>
      <c r="K47" s="13">
        <v>0.3263888888888889</v>
      </c>
      <c r="L47" s="10">
        <v>0.46527777777777773</v>
      </c>
      <c r="M47" s="10">
        <v>0.548611111111111</v>
      </c>
      <c r="N47" s="91">
        <v>0.6590277777777777</v>
      </c>
      <c r="O47" s="10">
        <v>0.9027777777777778</v>
      </c>
    </row>
    <row r="48" spans="1:15" ht="12.75">
      <c r="A48" s="26">
        <v>36</v>
      </c>
      <c r="B48" s="82" t="s">
        <v>127</v>
      </c>
      <c r="C48" s="81" t="s">
        <v>36</v>
      </c>
      <c r="D48" s="73">
        <v>484</v>
      </c>
      <c r="E48" s="83">
        <v>58</v>
      </c>
      <c r="F48" s="84">
        <v>1</v>
      </c>
      <c r="G48" s="85"/>
      <c r="H48" s="84">
        <f t="shared" si="0"/>
        <v>35.79999999999999</v>
      </c>
      <c r="I48" s="84">
        <v>23.1</v>
      </c>
      <c r="J48" s="86">
        <v>0.00138888888888889</v>
      </c>
      <c r="K48" s="13">
        <v>0.3277777777777778</v>
      </c>
      <c r="L48" s="10">
        <v>0.4666666666666666</v>
      </c>
      <c r="M48" s="10">
        <v>0.5499999999999999</v>
      </c>
      <c r="N48" s="91">
        <v>0.6604166666666665</v>
      </c>
      <c r="O48" s="10">
        <v>0.9041666666666667</v>
      </c>
    </row>
    <row r="49" spans="1:15" ht="12.75">
      <c r="A49" s="81">
        <v>37</v>
      </c>
      <c r="B49" s="98" t="s">
        <v>128</v>
      </c>
      <c r="C49" s="81" t="s">
        <v>35</v>
      </c>
      <c r="D49" s="73"/>
      <c r="E49" s="83" t="s">
        <v>129</v>
      </c>
      <c r="F49" s="99">
        <v>0.6</v>
      </c>
      <c r="G49" s="85"/>
      <c r="H49" s="84">
        <f t="shared" si="0"/>
        <v>36.39999999999999</v>
      </c>
      <c r="I49" s="84">
        <v>23.7</v>
      </c>
      <c r="J49" s="100">
        <v>0.00138888888888889</v>
      </c>
      <c r="K49" s="13">
        <v>0.32916666666666666</v>
      </c>
      <c r="L49" s="10">
        <v>0.4680555555555555</v>
      </c>
      <c r="M49" s="10">
        <v>0.5513888888888888</v>
      </c>
      <c r="N49" s="91">
        <v>0.6618055555555554</v>
      </c>
      <c r="O49" s="10">
        <v>0.9055555555555556</v>
      </c>
    </row>
    <row r="50" spans="1:15" ht="12.75">
      <c r="A50" s="101">
        <v>38</v>
      </c>
      <c r="B50" s="102" t="s">
        <v>15</v>
      </c>
      <c r="C50" s="38"/>
      <c r="D50" s="38"/>
      <c r="E50" s="38"/>
      <c r="F50" s="103"/>
      <c r="G50" s="16"/>
      <c r="H50" s="104"/>
      <c r="I50" s="105"/>
      <c r="J50" s="106"/>
      <c r="K50" s="39">
        <v>37</v>
      </c>
      <c r="L50" s="107">
        <v>37</v>
      </c>
      <c r="M50" s="43">
        <v>37</v>
      </c>
      <c r="N50" s="108">
        <v>26</v>
      </c>
      <c r="O50" s="107">
        <v>37</v>
      </c>
    </row>
    <row r="51" spans="1:15" ht="12.75">
      <c r="A51" s="109">
        <v>39</v>
      </c>
      <c r="B51" s="42" t="s">
        <v>16</v>
      </c>
      <c r="C51" s="38"/>
      <c r="D51" s="38"/>
      <c r="E51" s="38"/>
      <c r="F51" s="110"/>
      <c r="G51" s="16"/>
      <c r="H51" s="111"/>
      <c r="I51" s="38"/>
      <c r="J51" s="38"/>
      <c r="K51" s="41">
        <v>0.051388888888888894</v>
      </c>
      <c r="L51" s="112">
        <v>0.051388888888888894</v>
      </c>
      <c r="M51" s="113">
        <v>0.051388888888888894</v>
      </c>
      <c r="N51" s="114">
        <v>0.034722222222222224</v>
      </c>
      <c r="O51" s="112">
        <v>0.051388888888888894</v>
      </c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8">
        <v>40</v>
      </c>
      <c r="B53" s="115" t="s">
        <v>17</v>
      </c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</row>
    <row r="54" spans="1:15" ht="12.75">
      <c r="A54" s="1" t="s">
        <v>130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 t="s">
        <v>29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 t="s">
        <v>20</v>
      </c>
      <c r="M55" s="1"/>
      <c r="N55" s="1"/>
      <c r="O55" s="1"/>
    </row>
    <row r="56" spans="1:15" ht="12.75">
      <c r="A56" s="1" t="s">
        <v>19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 t="s">
        <v>131</v>
      </c>
      <c r="M56" s="1"/>
      <c r="N56" s="1"/>
      <c r="O56" s="1"/>
    </row>
    <row r="57" spans="1:15" ht="12.75">
      <c r="A57" s="1" t="s">
        <v>21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 t="s">
        <v>24</v>
      </c>
      <c r="M57" s="1"/>
      <c r="N57" s="1"/>
      <c r="O57" s="1"/>
    </row>
    <row r="58" spans="1:15" ht="12.75">
      <c r="A58" s="1" t="s">
        <v>91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 t="s">
        <v>25</v>
      </c>
      <c r="M58" s="1"/>
      <c r="N58" s="1"/>
      <c r="O58" s="1"/>
    </row>
    <row r="59" spans="1:15" ht="12.75">
      <c r="A59" s="1" t="s">
        <v>23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 t="s">
        <v>26</v>
      </c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 t="s">
        <v>30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 t="s">
        <v>27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</sheetData>
  <sheetProtection/>
  <mergeCells count="6">
    <mergeCell ref="C10:C12"/>
    <mergeCell ref="D10:D12"/>
    <mergeCell ref="E10:E12"/>
    <mergeCell ref="G10:G12"/>
    <mergeCell ref="J10:J11"/>
    <mergeCell ref="C53:O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Pazek</dc:creator>
  <cp:keywords/>
  <dc:description/>
  <cp:lastModifiedBy>Tomasz Pazek</cp:lastModifiedBy>
  <cp:lastPrinted>2023-08-09T06:02:16Z</cp:lastPrinted>
  <dcterms:created xsi:type="dcterms:W3CDTF">2023-08-16T11:17:18Z</dcterms:created>
  <dcterms:modified xsi:type="dcterms:W3CDTF">2023-08-16T11:17:18Z</dcterms:modified>
  <cp:category/>
  <cp:version/>
  <cp:contentType/>
  <cp:contentStatus/>
</cp:coreProperties>
</file>